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cifuentes\Desktop\POA 2024\"/>
    </mc:Choice>
  </mc:AlternateContent>
  <xr:revisionPtr revIDLastSave="0" documentId="13_ncr:1_{87178106-EE15-460B-8E6B-B6BE67D76C9C}" xr6:coauthVersionLast="47" xr6:coauthVersionMax="47" xr10:uidLastSave="{00000000-0000-0000-0000-000000000000}"/>
  <bookViews>
    <workbookView xWindow="-120" yWindow="-120" windowWidth="20730" windowHeight="11160" tabRatio="791" xr2:uid="{00000000-000D-0000-FFFF-FFFF00000000}"/>
  </bookViews>
  <sheets>
    <sheet name="PLANEACION Y CALIDAD" sheetId="1" r:id="rId1"/>
    <sheet name="DETALLE DE EJECUCIÓN" sheetId="2" r:id="rId2"/>
  </sheets>
  <definedNames>
    <definedName name="_xlnm.Print_Area" localSheetId="0">'PLANEACION Y CALIDAD'!$A$2:$AH$14</definedName>
    <definedName name="_xlnm.Print_Titles" localSheetId="0">'PLANEACION Y CALIDAD'!$2:$11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 r="Q13" i="1"/>
  <c r="S14" i="1"/>
  <c r="S13" i="1"/>
  <c r="R14" i="1"/>
  <c r="R13" i="1"/>
  <c r="H13" i="1"/>
  <c r="K13" i="1"/>
  <c r="N13" i="1"/>
  <c r="H14" i="1"/>
  <c r="K14" i="1"/>
  <c r="N14" i="1"/>
  <c r="Q14" i="1"/>
  <c r="T13" i="1" l="1"/>
  <c r="T14" i="1"/>
  <c r="U14" i="1" s="1"/>
  <c r="U13" i="1"/>
  <c r="U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Quintero</author>
    <author>ALEXANDRA NEGRETE ROJAS</author>
    <author/>
    <author>tc={55240868-FF82-487B-A912-D4677C72B0BF}</author>
  </authors>
  <commentList>
    <comment ref="B10" authorId="0" shapeId="0" xr:uid="{00000000-0006-0000-0000-000001000000}">
      <text>
        <r>
          <rPr>
            <sz val="9"/>
            <color indexed="81"/>
            <rFont val="Tahoma"/>
            <family val="2"/>
          </rPr>
          <t xml:space="preserve">Numerar cada meta
</t>
        </r>
      </text>
    </comment>
    <comment ref="C10" authorId="1" shapeId="0" xr:uid="{35DE524B-1280-4EBD-BB89-18345FF04FF7}">
      <text>
        <r>
          <rPr>
            <sz val="9"/>
            <color rgb="FF000000"/>
            <rFont val="Tahoma"/>
            <family val="2"/>
          </rPr>
          <t>Descripción de la actividad a desarrollar</t>
        </r>
      </text>
    </comment>
    <comment ref="D10" authorId="0" shapeId="0" xr:uid="{00000000-0006-0000-0000-000002000000}">
      <text>
        <r>
          <rPr>
            <sz val="9"/>
            <color indexed="81"/>
            <rFont val="Tahoma"/>
            <family val="2"/>
          </rPr>
          <t>Definir las metas a las que se compromete la dependencia para la vigencia</t>
        </r>
      </text>
    </comment>
    <comment ref="E10" authorId="0" shapeId="0" xr:uid="{00000000-0006-0000-0000-000003000000}">
      <text>
        <r>
          <rPr>
            <sz val="9"/>
            <color rgb="FF000000"/>
            <rFont val="Tahoma"/>
            <family val="2"/>
          </rPr>
          <t xml:space="preserve">Peso de cada meta dentro del total de metas definidas, la suma de las mismas debe ser del 100%
</t>
        </r>
      </text>
    </comment>
    <comment ref="V10" authorId="2" shapeId="0" xr:uid="{00000000-0006-0000-0000-000004000000}">
      <text>
        <r>
          <rPr>
            <sz val="8"/>
            <color rgb="FF000000"/>
            <rFont val="Tahoma"/>
            <family val="2"/>
          </rPr>
          <t xml:space="preserve">Designación que identifica el indicador respectivo. Ej. “Informe de seguimiento plan
</t>
        </r>
        <r>
          <rPr>
            <sz val="8"/>
            <color rgb="FF000000"/>
            <rFont val="Tahoma"/>
            <family val="2"/>
          </rPr>
          <t xml:space="preserve">de desarrollo”
</t>
        </r>
      </text>
    </comment>
    <comment ref="W10" authorId="2" shapeId="0" xr:uid="{00000000-0006-0000-0000-000005000000}">
      <text>
        <r>
          <rPr>
            <sz val="8"/>
            <color rgb="FF000000"/>
            <rFont val="Tahoma"/>
            <family val="2"/>
          </rPr>
          <t xml:space="preserve">Constituye la razón de ser del indicador, establece el propósito o fin último de la
</t>
        </r>
        <r>
          <rPr>
            <sz val="8"/>
            <color rgb="FF000000"/>
            <rFont val="Tahoma"/>
            <family val="2"/>
          </rPr>
          <t xml:space="preserve">medición. La definición debe estar constituida por los siguientes elementos:
</t>
        </r>
        <r>
          <rPr>
            <sz val="8"/>
            <color rgb="FF000000"/>
            <rFont val="Tahoma"/>
            <family val="2"/>
          </rPr>
          <t xml:space="preserve">1)Qué se espera hacer
</t>
        </r>
        <r>
          <rPr>
            <sz val="8"/>
            <color rgb="FF000000"/>
            <rFont val="Tahoma"/>
            <family val="2"/>
          </rPr>
          <t xml:space="preserve">2)En donde se quiere hacer
</t>
        </r>
        <r>
          <rPr>
            <sz val="8"/>
            <color rgb="FF000000"/>
            <rFont val="Tahoma"/>
            <family val="2"/>
          </rPr>
          <t xml:space="preserve">3)Elementos de contexto o descriptivo
</t>
        </r>
      </text>
    </comment>
    <comment ref="X10" authorId="2" shapeId="0" xr:uid="{00000000-0006-0000-0000-000006000000}">
      <text>
        <r>
          <rPr>
            <sz val="8"/>
            <color rgb="FF000000"/>
            <rFont val="Tahoma"/>
            <family val="2"/>
          </rPr>
          <t xml:space="preserve">Hace referencia al Objeto, la descripción de lo que se va a
</t>
        </r>
        <r>
          <rPr>
            <sz val="8"/>
            <color rgb="FF000000"/>
            <rFont val="Tahoma"/>
            <family val="2"/>
          </rPr>
          <t xml:space="preserve">medir. Ej. (Documentos, jornadas, pactos, planes, proyectos, seguimientos, informes,
</t>
        </r>
        <r>
          <rPr>
            <sz val="8"/>
            <color rgb="FF000000"/>
            <rFont val="Tahoma"/>
            <family val="2"/>
          </rPr>
          <t xml:space="preserve">talleres, usuarios etc.).
</t>
        </r>
      </text>
    </comment>
    <comment ref="AA10" authorId="2" shapeId="0" xr:uid="{00000000-0006-0000-0000-000007000000}">
      <text>
        <r>
          <rPr>
            <sz val="10"/>
            <color rgb="FF000000"/>
            <rFont val="Arial"/>
            <family val="2"/>
          </rPr>
          <t xml:space="preserve">La naturaleza o tipo del indicador se establece de acuerdo con los
</t>
        </r>
        <r>
          <rPr>
            <sz val="10"/>
            <color rgb="FF000000"/>
            <rFont val="Arial"/>
            <family val="2"/>
          </rPr>
          <t xml:space="preserve">siguientes criterios: Logro de los resultados esperados (Eficacia), manejo de los recursos
</t>
        </r>
        <r>
          <rPr>
            <sz val="10"/>
            <color rgb="FF000000"/>
            <rFont val="Arial"/>
            <family val="2"/>
          </rPr>
          <t xml:space="preserve">disponibles (Eficiencia), impacto de la gestión adelantada (Efectividad), que se puede hacer
</t>
        </r>
        <r>
          <rPr>
            <sz val="10"/>
            <color rgb="FF000000"/>
            <rFont val="Arial"/>
            <family val="2"/>
          </rPr>
          <t xml:space="preserve">por proceso, por conjunto de procesos o en forma global para el sistema
</t>
        </r>
        <r>
          <rPr>
            <sz val="10"/>
            <color rgb="FF000000"/>
            <rFont val="Arial"/>
            <family val="2"/>
          </rPr>
          <t xml:space="preserve">
</t>
        </r>
      </text>
    </comment>
    <comment ref="AB10" authorId="0" shapeId="0" xr:uid="{00000000-0006-0000-0000-000008000000}">
      <text>
        <r>
          <rPr>
            <sz val="9"/>
            <color rgb="FF000000"/>
            <rFont val="Tahoma"/>
            <family val="2"/>
          </rPr>
          <t xml:space="preserve">Donde se van a obtener los datos para el indicador  planteado
</t>
        </r>
        <r>
          <rPr>
            <sz val="9"/>
            <color rgb="FF000000"/>
            <rFont val="Tahoma"/>
            <family val="2"/>
          </rPr>
          <t xml:space="preserve">
</t>
        </r>
      </text>
    </comment>
    <comment ref="AC10" authorId="2" shapeId="0" xr:uid="{00000000-0006-0000-0000-000009000000}">
      <text>
        <r>
          <rPr>
            <sz val="10"/>
            <color rgb="FF000000"/>
            <rFont val="Arial"/>
            <family val="2"/>
          </rPr>
          <t xml:space="preserve">El indicador es una medida comparativa que puede presentarse en
</t>
        </r>
        <r>
          <rPr>
            <sz val="10"/>
            <color rgb="FF000000"/>
            <rFont val="Arial"/>
            <family val="2"/>
          </rPr>
          <t xml:space="preserve">una de las siguientes formas o puede tener las siguientes estructuras:
</t>
        </r>
        <r>
          <rPr>
            <sz val="10"/>
            <color rgb="FF000000"/>
            <rFont val="Arial"/>
            <family val="2"/>
          </rPr>
          <t xml:space="preserve">1)Índice o razón:
</t>
        </r>
        <r>
          <rPr>
            <sz val="10"/>
            <color rgb="FF000000"/>
            <rFont val="Arial"/>
            <family val="2"/>
          </rPr>
          <t xml:space="preserve">Relación entre dos valores que pueden estar asociados a una misma
</t>
        </r>
        <r>
          <rPr>
            <sz val="10"/>
            <color rgb="FF000000"/>
            <rFont val="Arial"/>
            <family val="2"/>
          </rPr>
          <t xml:space="preserve">variable. Proporciona explícitamente la relación existente entre el numerador y el
</t>
        </r>
        <r>
          <rPr>
            <sz val="10"/>
            <color rgb="FF000000"/>
            <rFont val="Arial"/>
            <family val="2"/>
          </rPr>
          <t xml:space="preserve">denominador.
</t>
        </r>
        <r>
          <rPr>
            <sz val="10"/>
            <color rgb="FF000000"/>
            <rFont val="Arial"/>
            <family val="2"/>
          </rPr>
          <t xml:space="preserve">2)Coeficiente:
</t>
        </r>
        <r>
          <rPr>
            <sz val="10"/>
            <color rgb="FF000000"/>
            <rFont val="Arial"/>
            <family val="2"/>
          </rPr>
          <t xml:space="preserve">Valor numérico obtenido al relacionar las variables de una razón o
</t>
        </r>
        <r>
          <rPr>
            <sz val="10"/>
            <color rgb="FF000000"/>
            <rFont val="Arial"/>
            <family val="2"/>
          </rPr>
          <t xml:space="preserve">proporción, teniendo en cuenta las unidades de cada variable.
</t>
        </r>
        <r>
          <rPr>
            <sz val="10"/>
            <color rgb="FF000000"/>
            <rFont val="Arial"/>
            <family val="2"/>
          </rPr>
          <t xml:space="preserve">3)Porcentaje: Valor esperado como una fracción de 100, se obtiene al relacionar dos
</t>
        </r>
        <r>
          <rPr>
            <sz val="10"/>
            <color rgb="FF000000"/>
            <rFont val="Arial"/>
            <family val="2"/>
          </rPr>
          <t xml:space="preserve">variables en forma de cociente, las variables deben tener las mismas variables.
</t>
        </r>
        <r>
          <rPr>
            <sz val="10"/>
            <color rgb="FF000000"/>
            <rFont val="Arial"/>
            <family val="2"/>
          </rPr>
          <t xml:space="preserve">4)Valor Absoluto: Valor obtenido al relacionar una sola variable. Es un valor que por sí
</t>
        </r>
        <r>
          <rPr>
            <sz val="10"/>
            <color rgb="FF000000"/>
            <rFont val="Arial"/>
            <family val="2"/>
          </rPr>
          <t xml:space="preserve">mismo representa algo, sin necesidad de otro valor. Es un número que refleja el
</t>
        </r>
        <r>
          <rPr>
            <sz val="10"/>
            <color rgb="FF000000"/>
            <rFont val="Arial"/>
            <family val="2"/>
          </rPr>
          <t xml:space="preserve">conteo o la enumeración directa de unidades, fenómenos, o sucesos que describe el
</t>
        </r>
        <r>
          <rPr>
            <sz val="10"/>
            <color rgb="FF000000"/>
            <rFont val="Arial"/>
            <family val="2"/>
          </rPr>
          <t xml:space="preserve">indicador
</t>
        </r>
        <r>
          <rPr>
            <sz val="10"/>
            <color rgb="FF000000"/>
            <rFont val="Arial"/>
            <family val="2"/>
          </rPr>
          <t xml:space="preserve">5)Tasa: Es la relación entre dos variables enmarcadas en un periodo determinado y que
</t>
        </r>
        <r>
          <rPr>
            <sz val="10"/>
            <color rgb="FF000000"/>
            <rFont val="Arial"/>
            <family val="2"/>
          </rPr>
          <t xml:space="preserve">representa la frecuencia de un fenómeno
</t>
        </r>
      </text>
    </comment>
    <comment ref="AD10" authorId="2" shapeId="0" xr:uid="{00000000-0006-0000-0000-00000A000000}">
      <text>
        <r>
          <rPr>
            <sz val="10"/>
            <rFont val="Arial"/>
            <family val="2"/>
          </rPr>
          <t xml:space="preserve">Es la frecuencia con la cual se recogen los datos para alimentar el
indicador
</t>
        </r>
      </text>
    </comment>
    <comment ref="AE10" authorId="2" shapeId="0" xr:uid="{00000000-0006-0000-0000-00000B000000}">
      <text>
        <r>
          <rPr>
            <sz val="10"/>
            <rFont val="Arial"/>
            <family val="2"/>
          </rPr>
          <t xml:space="preserve">Calificación otorgada de acuerdo con las facilidades que se tengan
para tener la información
</t>
        </r>
      </text>
    </comment>
    <comment ref="AF10" authorId="2" shapeId="0" xr:uid="{00000000-0006-0000-0000-00000C000000}">
      <text>
        <r>
          <rPr>
            <sz val="10"/>
            <rFont val="Arial"/>
            <family val="2"/>
          </rPr>
          <t xml:space="preserve">Con que objetivos, procesos, proyectos o planes esta asociado el indicador, </t>
        </r>
        <r>
          <rPr>
            <b/>
            <sz val="10"/>
            <rFont val="Arial"/>
            <family val="2"/>
          </rPr>
          <t>ELIJA LOS QUE CREA NECESARIOS</t>
        </r>
      </text>
    </comment>
    <comment ref="AG10" authorId="2" shapeId="0" xr:uid="{00000000-0006-0000-0000-00000D000000}">
      <text>
        <r>
          <rPr>
            <sz val="10"/>
            <rFont val="Arial"/>
            <family val="2"/>
          </rPr>
          <t xml:space="preserve">En este campo se puede complementar de donde sale la fuente de datos,
quienes y que entidades participan con el aporte de la información para el cumplimiento del
indicador, como se tiene previsto el cumplimiento de la meta.
</t>
        </r>
      </text>
    </comment>
    <comment ref="AH10" authorId="2" shapeId="0" xr:uid="{00000000-0006-0000-0000-00000E000000}">
      <text>
        <r>
          <rPr>
            <sz val="10"/>
            <rFont val="Arial"/>
            <family val="2"/>
          </rPr>
          <t>Responsables de la tarea del indicador</t>
        </r>
      </text>
    </comment>
    <comment ref="AI10" authorId="2" shapeId="0" xr:uid="{00000000-0006-0000-0000-00000F000000}">
      <text>
        <r>
          <rPr>
            <sz val="10"/>
            <color rgb="FF000000"/>
            <rFont val="Arial"/>
            <family val="2"/>
          </rPr>
          <t xml:space="preserve">Soportes fisicos y/o digitales,
</t>
        </r>
        <r>
          <rPr>
            <sz val="10"/>
            <color rgb="FF000000"/>
            <rFont val="Arial"/>
            <family val="2"/>
          </rPr>
          <t xml:space="preserve"> que permiten dar cuenta de los logros y resultados de la meta</t>
        </r>
      </text>
    </comment>
    <comment ref="AJ10" authorId="3" shapeId="0" xr:uid="{55240868-FF82-487B-A912-D4677C72B0BF}">
      <text>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Diligencie el costo aproximado para la ejecución de la actividad</t>
      </text>
    </comment>
    <comment ref="AF11" authorId="2" shapeId="0" xr:uid="{00000000-0006-0000-0000-000010000000}">
      <text>
        <r>
          <rPr>
            <sz val="10"/>
            <rFont val="Arial"/>
            <family val="2"/>
          </rPr>
          <t>Que objetivo estratégico cumple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ALEXANDRA NEGRETE ROJAS</author>
  </authors>
  <commentList>
    <comment ref="A8" authorId="0" shapeId="0" xr:uid="{130FFD1D-58DA-41FF-8289-08C002BB2616}">
      <text>
        <r>
          <rPr>
            <sz val="9"/>
            <color indexed="81"/>
            <rFont val="Tahoma"/>
            <family val="2"/>
          </rPr>
          <t>Numerar cada meta</t>
        </r>
      </text>
    </comment>
    <comment ref="B8" authorId="0" shapeId="0" xr:uid="{3DCCAEA4-A181-43E5-B7AC-32A7DA456EEC}">
      <text>
        <r>
          <rPr>
            <sz val="9"/>
            <color indexed="81"/>
            <rFont val="Tahoma"/>
            <family val="2"/>
          </rPr>
          <t xml:space="preserve">Descripción de la actividad a desarrollar
</t>
        </r>
      </text>
    </comment>
    <comment ref="C8" authorId="0" shapeId="0" xr:uid="{EB1BA767-B366-4DE9-BD08-53B5C37B93F0}">
      <text>
        <r>
          <rPr>
            <sz val="9"/>
            <color indexed="81"/>
            <rFont val="Tahoma"/>
            <family val="2"/>
          </rPr>
          <t xml:space="preserve">Definir las metas a las que se compromete la dependencia para la vigencia. Información que viene del POA.
</t>
        </r>
      </text>
    </comment>
    <comment ref="D8" authorId="0" shapeId="0" xr:uid="{54E88523-C87B-4BEC-A3A7-F9F6445C07B1}">
      <text>
        <r>
          <rPr>
            <sz val="9"/>
            <color indexed="81"/>
            <rFont val="Tahoma"/>
            <family val="2"/>
          </rPr>
          <t xml:space="preserve">Detalle el avance de ejecución de la actividad, el cumplimiento obtenido en el primer trimestre, motivos de atrasos o no cumplimiento. Este avance debe ser consistente con el porcentaje indicado en el POA.
</t>
        </r>
      </text>
    </comment>
    <comment ref="E8" authorId="0" shapeId="0" xr:uid="{F99A7D28-614B-49B1-AF46-2F9785D0EEFF}">
      <text>
        <r>
          <rPr>
            <sz val="9"/>
            <color indexed="81"/>
            <rFont val="Tahoma"/>
            <family val="2"/>
          </rPr>
          <t xml:space="preserve">Detalle el avance de ejecución de la actividad, el cumplimiento obtenido en el segundo trimestre, motivos de atrasos o no cumplimiento. Este avance debe ser consistente con el porcentaje indicado en el POA.
</t>
        </r>
      </text>
    </comment>
    <comment ref="F8" authorId="0" shapeId="0" xr:uid="{C20697CC-A6E8-4B9A-986F-FAB2113EE575}">
      <text>
        <r>
          <rPr>
            <sz val="9"/>
            <color indexed="81"/>
            <rFont val="Tahoma"/>
            <family val="2"/>
          </rPr>
          <t xml:space="preserve">Detalle el avance de ejecución de la actividad, el cumplimiento obtenido en el tercer trimestre, motivos de atrasos o no cumplimiento. Este avance debe ser consistente con el porcentaje indicado en el POA.
</t>
        </r>
      </text>
    </comment>
    <comment ref="G8" authorId="0" shapeId="0" xr:uid="{253156F8-8647-4BF2-863B-68DE9B2350AA}">
      <text>
        <r>
          <rPr>
            <sz val="9"/>
            <color indexed="81"/>
            <rFont val="Tahoma"/>
            <family val="2"/>
          </rPr>
          <t xml:space="preserve">Detalle el avance de ejecución de la actividad, el cumplimiento obtenido en el cuarto trimestre, motivos de atrasos o no cumplimiento. Este avance debe ser consistente con el porcentaje indicado en el POA.
</t>
        </r>
      </text>
    </comment>
  </commentList>
</comments>
</file>

<file path=xl/sharedStrings.xml><?xml version="1.0" encoding="utf-8"?>
<sst xmlns="http://schemas.openxmlformats.org/spreadsheetml/2006/main" count="86" uniqueCount="60">
  <si>
    <t>FECHA DE FORMULACION: DD/MM/AAAA</t>
  </si>
  <si>
    <t>CUANTIFICACIÓN DE LA META</t>
  </si>
  <si>
    <t>HOJA DE LA VIDA DEL INDICADOR</t>
  </si>
  <si>
    <t>ID. META GLOBAL</t>
  </si>
  <si>
    <t>META GLOBAL</t>
  </si>
  <si>
    <t>PONDERACIONES</t>
  </si>
  <si>
    <t>Trimestre I</t>
  </si>
  <si>
    <t>Trimestre II</t>
  </si>
  <si>
    <t>Trimestre III</t>
  </si>
  <si>
    <t>Trimestre IV</t>
  </si>
  <si>
    <t>ANUAL</t>
  </si>
  <si>
    <t>NOMBRE INDICADOR</t>
  </si>
  <si>
    <t>DEFINICIÓN</t>
  </si>
  <si>
    <t>UNIDAD DE MEDIDA</t>
  </si>
  <si>
    <t>FÓRMULA INDICADOR</t>
  </si>
  <si>
    <t>FUENTE DE INFORMACIÓN</t>
  </si>
  <si>
    <t>ESTRUCTURA DEL INDICADOR</t>
  </si>
  <si>
    <t>PERIODÍCIDAD DE DATOS</t>
  </si>
  <si>
    <t>DISPONIBILIDAD DE DATOS</t>
  </si>
  <si>
    <t>HACE PARTE DE</t>
  </si>
  <si>
    <t>OBSERVACIONES</t>
  </si>
  <si>
    <t>RESPONSABLES</t>
  </si>
  <si>
    <t>MEDIO DE VERIFICACION</t>
  </si>
  <si>
    <t>NUMERADOR ( Nombre de la Variable)</t>
  </si>
  <si>
    <t>DENOMINADOR ( Nombre de la variable)</t>
  </si>
  <si>
    <t>Objetivo estratégico</t>
  </si>
  <si>
    <t>Programado</t>
  </si>
  <si>
    <t>Avance Anual POA</t>
  </si>
  <si>
    <t>TIPO INDICADOR</t>
  </si>
  <si>
    <t>NUMERADOR (Nombre de la Variable)</t>
  </si>
  <si>
    <t>Ejectutado</t>
  </si>
  <si>
    <t>%Ejecución</t>
  </si>
  <si>
    <t>E.S.E HOSPITAL SAN JERONIMO DE MONTERÍA</t>
  </si>
  <si>
    <t>DEPENDENCIA</t>
  </si>
  <si>
    <t>JEFE DE ÁREA / LÍDER DE PROCESO</t>
  </si>
  <si>
    <t>FORMULACIÓN DEL PLAN OPERATIVO</t>
  </si>
  <si>
    <t xml:space="preserve">META GLOBAL </t>
  </si>
  <si>
    <t>SISTEMA DE GESTIÓN DE LA CALIDAD</t>
  </si>
  <si>
    <r>
      <rPr>
        <b/>
        <sz val="12"/>
        <color indexed="8"/>
        <rFont val="Arial"/>
        <family val="2"/>
      </rPr>
      <t>Código:</t>
    </r>
    <r>
      <rPr>
        <sz val="12"/>
        <color indexed="8"/>
        <rFont val="Arial"/>
        <family val="2"/>
      </rPr>
      <t xml:space="preserve"> C.7.FOR.001</t>
    </r>
  </si>
  <si>
    <r>
      <rPr>
        <b/>
        <sz val="12"/>
        <color indexed="8"/>
        <rFont val="Arial"/>
        <family val="2"/>
      </rPr>
      <t>Versión:</t>
    </r>
    <r>
      <rPr>
        <sz val="12"/>
        <color indexed="8"/>
        <rFont val="Arial"/>
        <family val="2"/>
      </rPr>
      <t xml:space="preserve"> 003</t>
    </r>
  </si>
  <si>
    <r>
      <rPr>
        <b/>
        <sz val="12"/>
        <color indexed="8"/>
        <rFont val="Arial"/>
        <family val="2"/>
      </rPr>
      <t xml:space="preserve">Aprobado: </t>
    </r>
    <r>
      <rPr>
        <sz val="12"/>
        <color indexed="8"/>
        <rFont val="Arial"/>
        <family val="2"/>
      </rPr>
      <t>Gestión de la Calidad</t>
    </r>
  </si>
  <si>
    <t>EJECUCIÓN SEGUNDO TRIMESTRE</t>
  </si>
  <si>
    <t>EJECUCIÓN TERCER TRIMESTRE</t>
  </si>
  <si>
    <t>EJECUCIÓN CUARTO TRIMESTRE</t>
  </si>
  <si>
    <t>EJECUCIÓN PRIMER   TRIMESTRE</t>
  </si>
  <si>
    <t>ID META</t>
  </si>
  <si>
    <t>DEFINICIÓN DE LA META</t>
  </si>
  <si>
    <t>ACTIVIDAD</t>
  </si>
  <si>
    <r>
      <rPr>
        <b/>
        <sz val="12"/>
        <rFont val="Arial"/>
        <family val="2"/>
      </rPr>
      <t xml:space="preserve">Fecha: </t>
    </r>
    <r>
      <rPr>
        <sz val="12"/>
        <rFont val="Arial"/>
        <family val="2"/>
      </rPr>
      <t>16 de diciembre de 2021</t>
    </r>
  </si>
  <si>
    <t xml:space="preserve"> PLAN OPERATIVO ANUAL - VIGENCIA:  2024</t>
  </si>
  <si>
    <t>COSTOS ASOCIADOS A LA ACTIVIDAD</t>
  </si>
  <si>
    <r>
      <rPr>
        <b/>
        <sz val="12"/>
        <rFont val="Arial"/>
        <family val="2"/>
      </rPr>
      <t>Fecha:</t>
    </r>
    <r>
      <rPr>
        <sz val="12"/>
        <rFont val="Arial"/>
        <family val="2"/>
      </rPr>
      <t xml:space="preserve"> 22 de enero de 2024</t>
    </r>
  </si>
  <si>
    <r>
      <rPr>
        <b/>
        <sz val="12"/>
        <color indexed="8"/>
        <rFont val="Arial"/>
        <family val="2"/>
      </rPr>
      <t>Versión:</t>
    </r>
    <r>
      <rPr>
        <sz val="12"/>
        <color indexed="8"/>
        <rFont val="Arial"/>
        <family val="2"/>
      </rPr>
      <t xml:space="preserve"> 004</t>
    </r>
  </si>
  <si>
    <t>Realizar una permanente revision de los procesos disciplinarios con el fin de mantener un estudio constante y actualizado del avance de la actuacion en cuanto al recuado probatorio y de los terminos de las etapas procesales en que se encuentran.</t>
  </si>
  <si>
    <t>Adelantar y gestionar las actuaciones procesales dentro de los terminos legales establecidos, recaudar el acervo probatorio suficiente en cada uno y dar celeridad a los procesos que lo requieran, para lograr que ningun proceso se tenga que archivar por prescripción y que los términos de la etapas procesales se mantengan vigentes.</t>
  </si>
  <si>
    <t>Capacitar al personal de planta de la ESE Hospital San Jeronimo de Montería acerca de los aspectos generales y novedades de la ley disciplinaria, asimismo ejercer la labor preventiva, todo esto a traves del programa de inducción y reinducción que realiza la oficina de Talento Humano. En caso de consdierarse necesario, las capacitaciones podran realizarse dirctamente por la profesional universitaria de la oficina de control interno disciplinario de manera presencial o virtual.</t>
  </si>
  <si>
    <t>Lograr que los funcionarios de la ESE Hospital San Jeronimo de Montería tengan pleno conocimiento en materia disciplinaria, es decir que conozcan los aspectos generales de la ley 1952 de 2019 modificada por la Ley 2094 de 2021 y las demas que le complementan.</t>
  </si>
  <si>
    <t>OFICINA DE CONTROL INTERNO DISCIPLINARIO</t>
  </si>
  <si>
    <t xml:space="preserve">MELISSA ANDREA CIFUENTES MARTINEZ- PROFESIONAL UNIVERSITARIO </t>
  </si>
  <si>
    <t>MELISSA ANDREA CIFUENTES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</si>
</sst>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quot;\ _€_-;_-@_-"/>
    <numFmt numFmtId="165" formatCode="_-* #,##0.00\ _€_-;\-* #,##0.00\ _€_-;_-* &quot;-&quot;??\ _€_-;_-@_-"/>
  </numFmts>
  <fonts count="23" x14ac:knownFonts="1">
    <font>
      <sz val="10"/>
      <name val="Arial"/>
      <family val="2"/>
    </font>
    <font>
      <sz val="10"/>
      <name val="Arial"/>
      <family val="2"/>
    </font>
    <font>
      <sz val="8"/>
      <name val="Arial"/>
      <family val="2"/>
    </font>
    <font>
      <b/>
      <sz val="8"/>
      <name val="Arial"/>
      <family val="2"/>
    </font>
    <font>
      <b/>
      <sz val="10"/>
      <name val="Arial"/>
      <family val="2"/>
    </font>
    <font>
      <sz val="11"/>
      <name val="Arial"/>
      <family val="2"/>
    </font>
    <font>
      <b/>
      <sz val="10"/>
      <color indexed="8"/>
      <name val="Calibri"/>
      <family val="2"/>
    </font>
    <font>
      <sz val="10"/>
      <name val="Arial"/>
      <family val="2"/>
      <charset val="1"/>
    </font>
    <font>
      <sz val="10"/>
      <color indexed="8"/>
      <name val="Arial"/>
      <family val="2"/>
      <charset val="1"/>
    </font>
    <font>
      <sz val="10"/>
      <name val="Arial"/>
      <family val="2"/>
    </font>
    <font>
      <sz val="9"/>
      <color indexed="81"/>
      <name val="Tahoma"/>
      <family val="2"/>
    </font>
    <font>
      <b/>
      <sz val="12"/>
      <name val="Arial"/>
      <family val="2"/>
    </font>
    <font>
      <sz val="9"/>
      <name val="Arial"/>
      <family val="2"/>
    </font>
    <font>
      <b/>
      <sz val="11"/>
      <name val="Arial"/>
      <family val="2"/>
    </font>
    <font>
      <b/>
      <sz val="16"/>
      <name val="Arial"/>
      <family val="2"/>
    </font>
    <font>
      <sz val="12"/>
      <color indexed="8"/>
      <name val="Arial"/>
      <family val="2"/>
    </font>
    <font>
      <sz val="12"/>
      <name val="Arial"/>
      <family val="2"/>
    </font>
    <font>
      <b/>
      <sz val="12"/>
      <color indexed="8"/>
      <name val="Arial"/>
      <family val="2"/>
    </font>
    <font>
      <sz val="12"/>
      <color theme="1"/>
      <name val="Arial"/>
      <family val="2"/>
    </font>
    <font>
      <sz val="14"/>
      <name val="Arial"/>
      <family val="2"/>
    </font>
    <font>
      <sz val="9"/>
      <color rgb="FF000000"/>
      <name val="Tahoma"/>
      <family val="2"/>
    </font>
    <font>
      <sz val="8"/>
      <color rgb="FF000000"/>
      <name val="Tahoma"/>
      <family val="2"/>
    </font>
    <font>
      <sz val="10"/>
      <color rgb="FF000000"/>
      <name val="Arial"/>
      <family val="2"/>
    </font>
  </fonts>
  <fills count="9">
    <fill>
      <patternFill patternType="none"/>
    </fill>
    <fill>
      <patternFill patternType="gray125"/>
    </fill>
    <fill>
      <patternFill patternType="solid">
        <fgColor indexed="9"/>
        <bgColor indexed="26"/>
      </patternFill>
    </fill>
    <fill>
      <patternFill patternType="solid">
        <fgColor theme="4" tint="0.79998168889431442"/>
        <bgColor indexed="26"/>
      </patternFill>
    </fill>
    <fill>
      <patternFill patternType="solid">
        <fgColor theme="0"/>
        <bgColor indexed="26"/>
      </patternFill>
    </fill>
    <fill>
      <patternFill patternType="solid">
        <fgColor theme="3" tint="0.79998168889431442"/>
        <bgColor indexed="26"/>
      </patternFill>
    </fill>
    <fill>
      <patternFill patternType="solid">
        <fgColor theme="4" tint="0.79998168889431442"/>
        <bgColor indexed="34"/>
      </patternFill>
    </fill>
    <fill>
      <patternFill patternType="solid">
        <fgColor theme="3" tint="0.79998168889431442"/>
        <bgColor indexed="27"/>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164" fontId="1" fillId="0" borderId="0" applyFill="0" applyBorder="0" applyAlignment="0" applyProtection="0"/>
    <xf numFmtId="165" fontId="1" fillId="0" borderId="0" applyFill="0" applyBorder="0" applyAlignment="0" applyProtection="0"/>
    <xf numFmtId="0" fontId="9" fillId="0" borderId="0"/>
    <xf numFmtId="9" fontId="9" fillId="0" borderId="0" applyFill="0" applyBorder="0" applyAlignment="0" applyProtection="0"/>
    <xf numFmtId="9" fontId="9" fillId="0" borderId="0" applyFill="0" applyBorder="0" applyAlignment="0" applyProtection="0"/>
    <xf numFmtId="0" fontId="1" fillId="0" borderId="0"/>
  </cellStyleXfs>
  <cellXfs count="111">
    <xf numFmtId="0" fontId="0" fillId="0" borderId="0" xfId="0"/>
    <xf numFmtId="0" fontId="2"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2" fillId="2" borderId="0" xfId="0" applyFont="1" applyFill="1" applyAlignment="1" applyProtection="1">
      <alignment vertical="center" wrapText="1"/>
      <protection locked="0"/>
    </xf>
    <xf numFmtId="9" fontId="0" fillId="2" borderId="1" xfId="0" applyNumberForma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7" fillId="2" borderId="1" xfId="0" applyFont="1" applyFill="1" applyBorder="1" applyAlignment="1" applyProtection="1">
      <alignment horizontal="center" vertical="center" textRotation="90" wrapText="1"/>
      <protection locked="0"/>
    </xf>
    <xf numFmtId="0" fontId="13" fillId="5" borderId="19"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0" fillId="0" borderId="1" xfId="0" applyBorder="1"/>
    <xf numFmtId="0" fontId="0" fillId="0" borderId="0" xfId="0" applyProtection="1">
      <protection locked="0"/>
    </xf>
    <xf numFmtId="0" fontId="0" fillId="4" borderId="1" xfId="0"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6" fillId="3"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textRotation="90" wrapText="1"/>
    </xf>
    <xf numFmtId="0" fontId="12" fillId="0" borderId="1" xfId="0" applyFont="1" applyBorder="1" applyAlignment="1">
      <alignment horizontal="center"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2" fillId="0" borderId="0" xfId="0" applyFont="1" applyAlignment="1">
      <alignment vertical="center" wrapText="1"/>
    </xf>
    <xf numFmtId="0" fontId="0" fillId="4" borderId="1" xfId="0" applyFill="1" applyBorder="1" applyAlignment="1">
      <alignment horizontal="center" vertical="center" wrapText="1"/>
    </xf>
    <xf numFmtId="10" fontId="0" fillId="2" borderId="1" xfId="0" applyNumberFormat="1" applyFill="1" applyBorder="1" applyAlignment="1">
      <alignment horizontal="center" vertical="center" wrapText="1"/>
    </xf>
    <xf numFmtId="0" fontId="0" fillId="7" borderId="2" xfId="0" applyFill="1" applyBorder="1" applyAlignment="1" applyProtection="1">
      <alignment horizontal="center" vertical="center" wrapText="1"/>
      <protection locked="0"/>
    </xf>
    <xf numFmtId="9" fontId="19" fillId="8" borderId="28" xfId="0" applyNumberFormat="1" applyFont="1" applyFill="1" applyBorder="1" applyAlignment="1">
      <alignment horizontal="center" vertical="center" wrapText="1"/>
    </xf>
    <xf numFmtId="0" fontId="18" fillId="0" borderId="32" xfId="0" applyFont="1" applyBorder="1" applyAlignment="1">
      <alignment vertical="center"/>
    </xf>
    <xf numFmtId="0" fontId="18" fillId="0" borderId="33" xfId="0" applyFont="1" applyBorder="1" applyAlignment="1">
      <alignment vertical="center"/>
    </xf>
    <xf numFmtId="0" fontId="16" fillId="0" borderId="33" xfId="0" applyFont="1" applyBorder="1" applyAlignment="1">
      <alignment vertical="center"/>
    </xf>
    <xf numFmtId="0" fontId="18" fillId="0" borderId="34" xfId="0" applyFont="1" applyBorder="1" applyAlignment="1">
      <alignment vertical="center"/>
    </xf>
    <xf numFmtId="0" fontId="2" fillId="0" borderId="0" xfId="0"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0" fontId="1" fillId="0" borderId="1" xfId="6" applyBorder="1" applyAlignment="1">
      <alignment horizontal="justify" vertical="center" wrapText="1"/>
    </xf>
    <xf numFmtId="9" fontId="2" fillId="0" borderId="0" xfId="0" applyNumberFormat="1" applyFont="1" applyAlignment="1" applyProtection="1">
      <alignment horizontal="center" vertical="center" wrapText="1"/>
      <protection locked="0"/>
    </xf>
    <xf numFmtId="0" fontId="0" fillId="0" borderId="0" xfId="0" applyAlignment="1" applyProtection="1">
      <alignment horizontal="center"/>
      <protection locked="0"/>
    </xf>
    <xf numFmtId="10"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18" fillId="0" borderId="1" xfId="0" applyFont="1" applyBorder="1" applyAlignment="1">
      <alignment horizontal="left" vertical="center"/>
    </xf>
    <xf numFmtId="0" fontId="15" fillId="0" borderId="1" xfId="0" applyFont="1" applyBorder="1" applyAlignment="1">
      <alignment horizontal="left" vertical="center"/>
    </xf>
    <xf numFmtId="0" fontId="16" fillId="0" borderId="1" xfId="0" applyFont="1" applyBorder="1" applyAlignment="1">
      <alignment horizontal="left" vertical="center"/>
    </xf>
    <xf numFmtId="0" fontId="3" fillId="3" borderId="1" xfId="0" applyFont="1" applyFill="1" applyBorder="1" applyAlignment="1">
      <alignment horizontal="center" vertical="center" textRotation="90" wrapText="1"/>
    </xf>
    <xf numFmtId="0" fontId="0" fillId="0" borderId="1" xfId="0" applyBorder="1" applyAlignment="1">
      <alignment horizontal="center" vertical="center" textRotation="90" wrapText="1"/>
    </xf>
    <xf numFmtId="0" fontId="3"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3" borderId="17" xfId="0" applyFont="1" applyFill="1" applyBorder="1" applyAlignment="1">
      <alignment horizontal="center" vertical="center" textRotation="90" wrapText="1"/>
    </xf>
    <xf numFmtId="0" fontId="3" fillId="3" borderId="26" xfId="0" applyFont="1" applyFill="1" applyBorder="1" applyAlignment="1">
      <alignment horizontal="center" vertical="center" textRotation="90" wrapText="1"/>
    </xf>
    <xf numFmtId="0" fontId="3" fillId="3" borderId="27" xfId="0" applyFont="1" applyFill="1" applyBorder="1" applyAlignment="1">
      <alignment horizontal="center" vertical="center" textRotation="90" wrapText="1"/>
    </xf>
    <xf numFmtId="0" fontId="13" fillId="3" borderId="1" xfId="0" applyFont="1" applyFill="1" applyBorder="1" applyAlignment="1">
      <alignment horizontal="center" vertical="center" textRotation="90" wrapText="1"/>
    </xf>
    <xf numFmtId="0" fontId="5" fillId="0" borderId="1" xfId="0" applyFont="1" applyBorder="1" applyAlignment="1">
      <alignment horizontal="center" vertical="center" textRotation="90" wrapText="1"/>
    </xf>
    <xf numFmtId="0" fontId="3" fillId="6" borderId="1" xfId="0" applyFont="1" applyFill="1" applyBorder="1" applyAlignment="1">
      <alignment horizontal="center" vertical="center" textRotation="90" wrapText="1"/>
    </xf>
    <xf numFmtId="10" fontId="13" fillId="3" borderId="1" xfId="0" applyNumberFormat="1" applyFont="1" applyFill="1" applyBorder="1" applyAlignment="1">
      <alignment horizontal="center" vertical="center" textRotation="90" wrapText="1"/>
    </xf>
    <xf numFmtId="0" fontId="13" fillId="3" borderId="1"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3" fillId="5" borderId="35" xfId="0" applyFont="1" applyFill="1" applyBorder="1" applyAlignment="1">
      <alignment horizontal="left" vertical="center" wrapText="1"/>
    </xf>
    <xf numFmtId="0" fontId="13" fillId="5" borderId="36"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4" fillId="0" borderId="1" xfId="0" applyFont="1" applyBorder="1" applyAlignment="1">
      <alignment horizontal="center" vertical="center" wrapText="1"/>
    </xf>
    <xf numFmtId="0" fontId="3" fillId="3" borderId="2" xfId="0" applyFont="1" applyFill="1" applyBorder="1" applyAlignment="1">
      <alignment horizontal="center" vertical="center" textRotation="90" wrapText="1"/>
    </xf>
    <xf numFmtId="0" fontId="0" fillId="0" borderId="2" xfId="0" applyBorder="1" applyAlignment="1">
      <alignment horizontal="center" vertical="center" textRotation="90" wrapText="1"/>
    </xf>
    <xf numFmtId="0" fontId="13" fillId="5" borderId="3"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18"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4" fillId="0" borderId="2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8" xfId="0" applyFont="1" applyBorder="1" applyAlignment="1">
      <alignment horizontal="center" vertical="center" wrapText="1"/>
    </xf>
    <xf numFmtId="0" fontId="0" fillId="0" borderId="23" xfId="0"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17" xfId="0" applyBorder="1" applyAlignment="1" applyProtection="1">
      <alignment horizontal="justify" vertical="center" wrapText="1"/>
      <protection locked="0"/>
    </xf>
    <xf numFmtId="0" fontId="0" fillId="0" borderId="1" xfId="0" applyFont="1" applyBorder="1" applyAlignment="1" applyProtection="1">
      <alignment horizontal="center" vertical="center" wrapText="1"/>
      <protection locked="0"/>
    </xf>
    <xf numFmtId="0" fontId="0" fillId="0" borderId="1" xfId="0" applyBorder="1" applyAlignment="1" applyProtection="1">
      <alignment horizontal="justify" vertical="center" wrapText="1"/>
      <protection locked="0"/>
    </xf>
    <xf numFmtId="0" fontId="13" fillId="5" borderId="37" xfId="0" applyFont="1" applyFill="1" applyBorder="1" applyAlignment="1">
      <alignment horizontal="center" wrapText="1"/>
    </xf>
    <xf numFmtId="0" fontId="13" fillId="5" borderId="11" xfId="0" applyFont="1" applyFill="1" applyBorder="1" applyAlignment="1">
      <alignment horizontal="center" wrapText="1"/>
    </xf>
    <xf numFmtId="0" fontId="13" fillId="5" borderId="12" xfId="0" applyFont="1" applyFill="1" applyBorder="1" applyAlignment="1">
      <alignment horizontal="center" wrapText="1"/>
    </xf>
    <xf numFmtId="14" fontId="3" fillId="0" borderId="37" xfId="0" applyNumberFormat="1" applyFont="1" applyBorder="1" applyAlignment="1" applyProtection="1">
      <alignment horizontal="center" wrapText="1"/>
      <protection locked="0"/>
    </xf>
    <xf numFmtId="14" fontId="3" fillId="0" borderId="11" xfId="0" applyNumberFormat="1" applyFont="1" applyBorder="1" applyAlignment="1" applyProtection="1">
      <alignment horizontal="center" wrapText="1"/>
      <protection locked="0"/>
    </xf>
    <xf numFmtId="14" fontId="3" fillId="0" borderId="12" xfId="0" applyNumberFormat="1" applyFont="1" applyBorder="1" applyAlignment="1" applyProtection="1">
      <alignment horizontal="center" wrapText="1"/>
      <protection locked="0"/>
    </xf>
    <xf numFmtId="0" fontId="0" fillId="0" borderId="37" xfId="0" applyBorder="1"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3" fillId="0" borderId="37" xfId="0" applyFont="1" applyBorder="1" applyAlignment="1" applyProtection="1">
      <alignment wrapText="1"/>
      <protection locked="0"/>
    </xf>
    <xf numFmtId="0" fontId="3" fillId="0" borderId="11" xfId="0" applyFont="1" applyBorder="1" applyAlignment="1" applyProtection="1">
      <alignment wrapText="1"/>
      <protection locked="0"/>
    </xf>
    <xf numFmtId="0" fontId="3" fillId="0" borderId="12" xfId="0" applyFont="1" applyBorder="1" applyAlignment="1" applyProtection="1">
      <alignment wrapText="1"/>
      <protection locked="0"/>
    </xf>
  </cellXfs>
  <cellStyles count="7">
    <cellStyle name="Millares [0] 2" xfId="1" xr:uid="{00000000-0005-0000-0000-000000000000}"/>
    <cellStyle name="Millares 2" xfId="2" xr:uid="{00000000-0005-0000-0000-000001000000}"/>
    <cellStyle name="Normal" xfId="0" builtinId="0"/>
    <cellStyle name="Normal 2" xfId="6" xr:uid="{F3791853-B0C6-4FF9-ADC5-DBC39977085B}"/>
    <cellStyle name="Normal 3" xfId="3" xr:uid="{00000000-0005-0000-0000-000003000000}"/>
    <cellStyle name="Porcentaje 2" xfId="4" xr:uid="{00000000-0005-0000-0000-000005000000}"/>
    <cellStyle name="Porcentaje 3" xfId="5" xr:uid="{00000000-0005-0000-0000-000006000000}"/>
  </cellStyles>
  <dxfs count="7">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363682</xdr:colOff>
      <xdr:row>0</xdr:row>
      <xdr:rowOff>148071</xdr:rowOff>
    </xdr:from>
    <xdr:to>
      <xdr:col>3</xdr:col>
      <xdr:colOff>607664</xdr:colOff>
      <xdr:row>4</xdr:row>
      <xdr:rowOff>519546</xdr:rowOff>
    </xdr:to>
    <xdr:pic>
      <xdr:nvPicPr>
        <xdr:cNvPr id="28322" name="Imagen 1" descr="Logotipo, nombre de la empresa&#10;&#10;Descripción generada automáticamente">
          <a:extLst>
            <a:ext uri="{FF2B5EF4-FFF2-40B4-BE49-F238E27FC236}">
              <a16:creationId xmlns:a16="http://schemas.microsoft.com/office/drawing/2014/main" id="{1A6970F5-FB0E-4295-BC35-6023E5A5C4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09" y="148071"/>
          <a:ext cx="3584864" cy="1427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278606</xdr:colOff>
      <xdr:row>0</xdr:row>
      <xdr:rowOff>0</xdr:rowOff>
    </xdr:from>
    <xdr:to>
      <xdr:col>1</xdr:col>
      <xdr:colOff>1593056</xdr:colOff>
      <xdr:row>3</xdr:row>
      <xdr:rowOff>228600</xdr:rowOff>
    </xdr:to>
    <xdr:pic>
      <xdr:nvPicPr>
        <xdr:cNvPr id="45067" name="Imagen 1" descr="Logotipo, nombre de la empresa&#10;&#10;Descripción generada automáticamente">
          <a:extLst>
            <a:ext uri="{FF2B5EF4-FFF2-40B4-BE49-F238E27FC236}">
              <a16:creationId xmlns:a16="http://schemas.microsoft.com/office/drawing/2014/main" id="{996C8F39-F106-41C1-BC01-ACC85BA9C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606" y="0"/>
          <a:ext cx="2052638" cy="823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LEXANDRA NEGRETE ROJAS" id="{5E696059-4773-45CB-82B7-046F88121F00}" userId="S-1-5-21-3366868625-364176490-1610538174-188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10" dT="2024-01-22T22:40:56.14" personId="{5E696059-4773-45CB-82B7-046F88121F00}" id="{55240868-FF82-487B-A912-D4677C72B0BF}">
    <text>Diligencie el costo aproximado para la ejecución de la actividad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HP37"/>
  <sheetViews>
    <sheetView showGridLines="0" tabSelected="1" topLeftCell="A11" zoomScale="85" zoomScaleNormal="85" workbookViewId="0">
      <selection activeCell="E6" sqref="E6:AB6"/>
    </sheetView>
  </sheetViews>
  <sheetFormatPr baseColWidth="10" defaultColWidth="11.42578125" defaultRowHeight="12.75" x14ac:dyDescent="0.2"/>
  <cols>
    <col min="1" max="1" width="4.7109375" style="12" customWidth="1"/>
    <col min="2" max="2" width="9.7109375" style="1" customWidth="1"/>
    <col min="3" max="3" width="40.28515625" style="1" customWidth="1"/>
    <col min="4" max="4" width="33" style="30" customWidth="1"/>
    <col min="5" max="5" width="12.140625" style="30" customWidth="1"/>
    <col min="6" max="6" width="9.28515625" style="1" customWidth="1"/>
    <col min="7" max="7" width="7.85546875" style="1" customWidth="1"/>
    <col min="8" max="8" width="8.42578125" style="21" customWidth="1"/>
    <col min="9" max="9" width="8.42578125" style="1" customWidth="1"/>
    <col min="10" max="10" width="5" style="1" customWidth="1"/>
    <col min="11" max="11" width="9.42578125" style="21" customWidth="1"/>
    <col min="12" max="12" width="8.42578125" style="1" customWidth="1"/>
    <col min="13" max="13" width="6.42578125" style="1" customWidth="1"/>
    <col min="14" max="14" width="9.42578125" style="21" customWidth="1"/>
    <col min="15" max="15" width="7.7109375" style="1" customWidth="1"/>
    <col min="16" max="16" width="5.28515625" style="1" customWidth="1"/>
    <col min="17" max="17" width="7.7109375" style="21" customWidth="1"/>
    <col min="18" max="18" width="10" style="21" customWidth="1"/>
    <col min="19" max="19" width="4.85546875" style="21" customWidth="1"/>
    <col min="20" max="21" width="7.42578125" style="21" customWidth="1"/>
    <col min="22" max="22" width="22" style="1" customWidth="1"/>
    <col min="23" max="23" width="27.7109375" style="1" customWidth="1"/>
    <col min="24" max="24" width="11.140625" style="1" customWidth="1"/>
    <col min="25" max="25" width="25" style="1" customWidth="1"/>
    <col min="26" max="26" width="15" style="1" customWidth="1"/>
    <col min="27" max="27" width="12.7109375" style="3" customWidth="1"/>
    <col min="28" max="28" width="12.140625" style="3" customWidth="1"/>
    <col min="29" max="29" width="17" style="3" customWidth="1"/>
    <col min="30" max="30" width="7.85546875" style="3" customWidth="1"/>
    <col min="31" max="31" width="8.5703125" style="3" customWidth="1"/>
    <col min="32" max="32" width="38.28515625" style="3" customWidth="1"/>
    <col min="33" max="33" width="16.28515625" style="3" customWidth="1"/>
    <col min="34" max="34" width="20.42578125" style="3" customWidth="1"/>
    <col min="35" max="35" width="17.7109375" style="3" customWidth="1"/>
    <col min="36" max="224" width="11.42578125" style="1"/>
    <col min="225" max="16384" width="11.42578125" style="12"/>
  </cols>
  <sheetData>
    <row r="1" spans="2:36" ht="12.75" customHeight="1" thickBot="1" x14ac:dyDescent="0.25">
      <c r="H1" s="1"/>
      <c r="K1" s="1"/>
      <c r="N1" s="1"/>
      <c r="Q1" s="1"/>
      <c r="R1" s="1"/>
      <c r="S1" s="1"/>
      <c r="T1" s="1"/>
      <c r="U1" s="1"/>
    </row>
    <row r="2" spans="2:36" s="3" customFormat="1" ht="24" customHeight="1" x14ac:dyDescent="0.2">
      <c r="B2" s="52"/>
      <c r="C2" s="53"/>
      <c r="D2" s="54"/>
      <c r="E2" s="67" t="s">
        <v>32</v>
      </c>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37" t="s">
        <v>38</v>
      </c>
      <c r="AH2" s="37"/>
      <c r="AI2" s="37"/>
      <c r="AJ2" s="37"/>
    </row>
    <row r="3" spans="2:36" s="3" customFormat="1" ht="23.25" customHeight="1" x14ac:dyDescent="0.2">
      <c r="B3" s="55"/>
      <c r="C3" s="56"/>
      <c r="D3" s="5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38" t="s">
        <v>52</v>
      </c>
      <c r="AH3" s="37"/>
      <c r="AI3" s="37"/>
      <c r="AJ3" s="37"/>
    </row>
    <row r="4" spans="2:36" s="3" customFormat="1" ht="23.25" customHeight="1" x14ac:dyDescent="0.2">
      <c r="B4" s="55"/>
      <c r="C4" s="56"/>
      <c r="D4" s="57"/>
      <c r="E4" s="67" t="s">
        <v>37</v>
      </c>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39" t="s">
        <v>51</v>
      </c>
      <c r="AH4" s="39"/>
      <c r="AI4" s="39"/>
      <c r="AJ4" s="39"/>
    </row>
    <row r="5" spans="2:36" s="3" customFormat="1" ht="42" customHeight="1" x14ac:dyDescent="0.2">
      <c r="B5" s="58"/>
      <c r="C5" s="59"/>
      <c r="D5" s="60"/>
      <c r="E5" s="67" t="s">
        <v>49</v>
      </c>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37" t="s">
        <v>40</v>
      </c>
      <c r="AH5" s="37"/>
      <c r="AI5" s="37"/>
      <c r="AJ5" s="37"/>
    </row>
    <row r="6" spans="2:36" s="1" customFormat="1" ht="50.25" customHeight="1" x14ac:dyDescent="0.25">
      <c r="B6" s="64" t="s">
        <v>33</v>
      </c>
      <c r="C6" s="65"/>
      <c r="D6" s="66"/>
      <c r="E6" s="108" t="s">
        <v>57</v>
      </c>
      <c r="F6" s="109"/>
      <c r="G6" s="109"/>
      <c r="H6" s="109"/>
      <c r="I6" s="109"/>
      <c r="J6" s="109"/>
      <c r="K6" s="109"/>
      <c r="L6" s="109"/>
      <c r="M6" s="109"/>
      <c r="N6" s="109"/>
      <c r="O6" s="109"/>
      <c r="P6" s="109"/>
      <c r="Q6" s="109"/>
      <c r="R6" s="109"/>
      <c r="S6" s="109"/>
      <c r="T6" s="109"/>
      <c r="U6" s="109"/>
      <c r="V6" s="109"/>
      <c r="W6" s="109"/>
      <c r="X6" s="109"/>
      <c r="Y6" s="109"/>
      <c r="Z6" s="109"/>
      <c r="AA6" s="109"/>
      <c r="AB6" s="110"/>
      <c r="AC6" s="99" t="s">
        <v>0</v>
      </c>
      <c r="AD6" s="100"/>
      <c r="AE6" s="100"/>
      <c r="AF6" s="101"/>
      <c r="AG6" s="102"/>
      <c r="AH6" s="103"/>
      <c r="AI6" s="103"/>
      <c r="AJ6" s="104"/>
    </row>
    <row r="7" spans="2:36" s="1" customFormat="1" ht="49.35" customHeight="1" x14ac:dyDescent="0.2">
      <c r="B7" s="61" t="s">
        <v>34</v>
      </c>
      <c r="C7" s="62"/>
      <c r="D7" s="63"/>
      <c r="E7" s="105" t="s">
        <v>58</v>
      </c>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7"/>
    </row>
    <row r="8" spans="2:36" s="1" customFormat="1" ht="27.75" customHeight="1" x14ac:dyDescent="0.2">
      <c r="B8" s="43" t="s">
        <v>35</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row>
    <row r="9" spans="2:36" s="1" customFormat="1" ht="25.5" customHeight="1" x14ac:dyDescent="0.2">
      <c r="B9" s="42" t="s">
        <v>46</v>
      </c>
      <c r="C9" s="42"/>
      <c r="D9" s="42"/>
      <c r="E9" s="42"/>
      <c r="F9" s="42" t="s">
        <v>1</v>
      </c>
      <c r="G9" s="42"/>
      <c r="H9" s="42"/>
      <c r="I9" s="42"/>
      <c r="J9" s="42"/>
      <c r="K9" s="42"/>
      <c r="L9" s="42"/>
      <c r="M9" s="42"/>
      <c r="N9" s="42"/>
      <c r="O9" s="42"/>
      <c r="P9" s="42"/>
      <c r="Q9" s="42"/>
      <c r="R9" s="42"/>
      <c r="S9" s="42"/>
      <c r="T9" s="42"/>
      <c r="U9" s="42"/>
      <c r="V9" s="42" t="s">
        <v>2</v>
      </c>
      <c r="W9" s="42"/>
      <c r="X9" s="42"/>
      <c r="Y9" s="42"/>
      <c r="Z9" s="42"/>
      <c r="AA9" s="42"/>
      <c r="AB9" s="42"/>
      <c r="AC9" s="42"/>
      <c r="AD9" s="42"/>
      <c r="AE9" s="42"/>
      <c r="AF9" s="42"/>
      <c r="AG9" s="42"/>
      <c r="AH9" s="42"/>
      <c r="AI9" s="42"/>
      <c r="AJ9" s="42"/>
    </row>
    <row r="10" spans="2:36" s="2" customFormat="1" ht="42" customHeight="1" x14ac:dyDescent="0.2">
      <c r="B10" s="68" t="s">
        <v>3</v>
      </c>
      <c r="C10" s="44" t="s">
        <v>47</v>
      </c>
      <c r="D10" s="40" t="s">
        <v>4</v>
      </c>
      <c r="E10" s="40" t="s">
        <v>5</v>
      </c>
      <c r="F10" s="51" t="s">
        <v>6</v>
      </c>
      <c r="G10" s="51"/>
      <c r="H10" s="51"/>
      <c r="I10" s="51" t="s">
        <v>7</v>
      </c>
      <c r="J10" s="51"/>
      <c r="K10" s="51"/>
      <c r="L10" s="51" t="s">
        <v>8</v>
      </c>
      <c r="M10" s="51"/>
      <c r="N10" s="51"/>
      <c r="O10" s="51" t="s">
        <v>9</v>
      </c>
      <c r="P10" s="51"/>
      <c r="Q10" s="51"/>
      <c r="R10" s="51" t="s">
        <v>10</v>
      </c>
      <c r="S10" s="51"/>
      <c r="T10" s="51"/>
      <c r="U10" s="15" t="s">
        <v>27</v>
      </c>
      <c r="V10" s="40" t="s">
        <v>11</v>
      </c>
      <c r="W10" s="40" t="s">
        <v>12</v>
      </c>
      <c r="X10" s="40" t="s">
        <v>13</v>
      </c>
      <c r="Y10" s="42" t="s">
        <v>14</v>
      </c>
      <c r="Z10" s="42"/>
      <c r="AA10" s="49" t="s">
        <v>28</v>
      </c>
      <c r="AB10" s="49" t="s">
        <v>15</v>
      </c>
      <c r="AC10" s="49" t="s">
        <v>16</v>
      </c>
      <c r="AD10" s="49" t="s">
        <v>17</v>
      </c>
      <c r="AE10" s="49" t="s">
        <v>18</v>
      </c>
      <c r="AF10" s="16" t="s">
        <v>19</v>
      </c>
      <c r="AG10" s="40" t="s">
        <v>20</v>
      </c>
      <c r="AH10" s="40" t="s">
        <v>21</v>
      </c>
      <c r="AI10" s="40" t="s">
        <v>22</v>
      </c>
      <c r="AJ10" s="40" t="s">
        <v>50</v>
      </c>
    </row>
    <row r="11" spans="2:36" s="2" customFormat="1" ht="66.75" customHeight="1" x14ac:dyDescent="0.2">
      <c r="B11" s="68"/>
      <c r="C11" s="45"/>
      <c r="D11" s="40"/>
      <c r="E11" s="40"/>
      <c r="F11" s="47" t="s">
        <v>26</v>
      </c>
      <c r="G11" s="47" t="s">
        <v>30</v>
      </c>
      <c r="H11" s="47" t="s">
        <v>31</v>
      </c>
      <c r="I11" s="47" t="s">
        <v>26</v>
      </c>
      <c r="J11" s="47" t="s">
        <v>30</v>
      </c>
      <c r="K11" s="47" t="s">
        <v>31</v>
      </c>
      <c r="L11" s="47" t="s">
        <v>26</v>
      </c>
      <c r="M11" s="47" t="s">
        <v>30</v>
      </c>
      <c r="N11" s="47" t="s">
        <v>31</v>
      </c>
      <c r="O11" s="47" t="s">
        <v>26</v>
      </c>
      <c r="P11" s="47" t="s">
        <v>30</v>
      </c>
      <c r="Q11" s="47" t="s">
        <v>31</v>
      </c>
      <c r="R11" s="47" t="s">
        <v>26</v>
      </c>
      <c r="S11" s="47" t="s">
        <v>30</v>
      </c>
      <c r="T11" s="47" t="s">
        <v>31</v>
      </c>
      <c r="U11" s="50" t="e">
        <f>SUM(U13:U14)</f>
        <v>#REF!</v>
      </c>
      <c r="V11" s="40"/>
      <c r="W11" s="40"/>
      <c r="X11" s="40"/>
      <c r="Y11" s="17" t="s">
        <v>23</v>
      </c>
      <c r="Z11" s="17" t="s">
        <v>24</v>
      </c>
      <c r="AA11" s="49"/>
      <c r="AB11" s="49"/>
      <c r="AC11" s="49"/>
      <c r="AD11" s="49"/>
      <c r="AE11" s="49"/>
      <c r="AF11" s="40" t="s">
        <v>25</v>
      </c>
      <c r="AG11" s="40"/>
      <c r="AH11" s="40"/>
      <c r="AI11" s="40"/>
      <c r="AJ11" s="40"/>
    </row>
    <row r="12" spans="2:36" s="2" customFormat="1" ht="54.75" customHeight="1" x14ac:dyDescent="0.2">
      <c r="B12" s="69"/>
      <c r="C12" s="46"/>
      <c r="D12" s="41"/>
      <c r="E12" s="41"/>
      <c r="F12" s="48"/>
      <c r="G12" s="48"/>
      <c r="H12" s="48"/>
      <c r="I12" s="48"/>
      <c r="J12" s="48"/>
      <c r="K12" s="48"/>
      <c r="L12" s="48"/>
      <c r="M12" s="48"/>
      <c r="N12" s="48"/>
      <c r="O12" s="48"/>
      <c r="P12" s="48"/>
      <c r="Q12" s="48"/>
      <c r="R12" s="48"/>
      <c r="S12" s="48"/>
      <c r="T12" s="48"/>
      <c r="U12" s="48"/>
      <c r="V12" s="41"/>
      <c r="W12" s="41"/>
      <c r="X12" s="41"/>
      <c r="Y12" s="18" t="s">
        <v>29</v>
      </c>
      <c r="Z12" s="18" t="s">
        <v>24</v>
      </c>
      <c r="AA12" s="41"/>
      <c r="AB12" s="41"/>
      <c r="AC12" s="41"/>
      <c r="AD12" s="41"/>
      <c r="AE12" s="41"/>
      <c r="AF12" s="41"/>
      <c r="AG12" s="41"/>
      <c r="AH12" s="41"/>
      <c r="AI12" s="41"/>
      <c r="AJ12" s="41"/>
    </row>
    <row r="13" spans="2:36" s="1" customFormat="1" ht="187.5" customHeight="1" x14ac:dyDescent="0.2">
      <c r="B13" s="24">
        <v>1</v>
      </c>
      <c r="C13" s="96" t="s">
        <v>53</v>
      </c>
      <c r="D13" s="97" t="s">
        <v>54</v>
      </c>
      <c r="E13" s="35">
        <v>0.5</v>
      </c>
      <c r="F13" s="13"/>
      <c r="G13" s="13"/>
      <c r="H13" s="19" t="str">
        <f>IF(ISERROR(G13/F13),"",(G13/F13))</f>
        <v/>
      </c>
      <c r="I13" s="13"/>
      <c r="J13" s="13"/>
      <c r="K13" s="19" t="str">
        <f t="shared" ref="K13:K14" si="0">IF(ISERROR(J13/I13),"",(J13/I13))</f>
        <v/>
      </c>
      <c r="L13" s="13"/>
      <c r="M13" s="13"/>
      <c r="N13" s="19" t="str">
        <f t="shared" ref="N13:N14" si="1">IF(ISERROR(M13/L13),"",(M13/L13))</f>
        <v/>
      </c>
      <c r="O13" s="13"/>
      <c r="P13" s="13"/>
      <c r="Q13" s="19" t="str">
        <f>IF(ISERROR(P13/O13),"",(P13/O13))</f>
        <v/>
      </c>
      <c r="R13" s="22">
        <f>SUM(F13,I13,L13,O13)</f>
        <v>0</v>
      </c>
      <c r="S13" s="22">
        <f>SUM(G13,J13,M13,P13)</f>
        <v>0</v>
      </c>
      <c r="T13" s="23">
        <f>IF((IF(ISERROR(S13/R13),0,(S13/R13)))&gt;1,1,(IF(ISERROR(S13/R13),0,(S13/R13))))</f>
        <v>0</v>
      </c>
      <c r="U13" s="23" t="e">
        <f>T13*#REF!</f>
        <v>#REF!</v>
      </c>
      <c r="V13" s="6"/>
      <c r="W13" s="6"/>
      <c r="X13" s="7"/>
      <c r="Y13" s="6"/>
      <c r="Z13" s="6"/>
      <c r="AA13" s="7"/>
      <c r="AB13" s="6"/>
      <c r="AC13" s="7"/>
      <c r="AD13" s="7"/>
      <c r="AE13" s="7"/>
      <c r="AF13" s="14"/>
      <c r="AG13" s="6"/>
      <c r="AH13" s="6"/>
      <c r="AI13" s="6"/>
      <c r="AJ13" s="36"/>
    </row>
    <row r="14" spans="2:36" s="1" customFormat="1" ht="213" customHeight="1" thickBot="1" x14ac:dyDescent="0.25">
      <c r="B14" s="24">
        <v>2</v>
      </c>
      <c r="C14" s="32" t="s">
        <v>55</v>
      </c>
      <c r="D14" s="98" t="s">
        <v>56</v>
      </c>
      <c r="E14" s="35">
        <v>0.5</v>
      </c>
      <c r="F14" s="5"/>
      <c r="G14" s="4"/>
      <c r="H14" s="20" t="str">
        <f t="shared" ref="H14" si="2">IF(ISERROR(G14/F14),"",(G14/F14))</f>
        <v/>
      </c>
      <c r="I14" s="5"/>
      <c r="J14" s="4"/>
      <c r="K14" s="20" t="str">
        <f t="shared" si="0"/>
        <v/>
      </c>
      <c r="L14" s="5"/>
      <c r="M14" s="4"/>
      <c r="N14" s="20" t="str">
        <f t="shared" si="1"/>
        <v/>
      </c>
      <c r="O14" s="5"/>
      <c r="P14" s="4"/>
      <c r="Q14" s="20" t="str">
        <f t="shared" ref="Q14" si="3">IF(ISERROR(P14/O14),"",(P14/O14))</f>
        <v/>
      </c>
      <c r="R14" s="22">
        <f t="shared" ref="R14" si="4">SUM(F14,I14,L14,O14)</f>
        <v>0</v>
      </c>
      <c r="S14" s="22">
        <f t="shared" ref="S14" si="5">SUM(G14,J14,M14,P14)</f>
        <v>0</v>
      </c>
      <c r="T14" s="23">
        <f t="shared" ref="T14" si="6">IF((IF(ISERROR(S14/R14),0,(S14/R14)))&gt;1,1,(IF(ISERROR(S14/R14),0,(S14/R14))))</f>
        <v>0</v>
      </c>
      <c r="U14" s="23" t="e">
        <f>T14*#REF!</f>
        <v>#REF!</v>
      </c>
      <c r="V14" s="6"/>
      <c r="W14" s="6"/>
      <c r="X14" s="7"/>
      <c r="Y14" s="6"/>
      <c r="Z14" s="6"/>
      <c r="AA14" s="7"/>
      <c r="AB14" s="6"/>
      <c r="AC14" s="7"/>
      <c r="AD14" s="7"/>
      <c r="AE14" s="7"/>
      <c r="AF14" s="14"/>
      <c r="AG14" s="6"/>
      <c r="AH14" s="6"/>
      <c r="AI14" s="6"/>
      <c r="AJ14" s="36"/>
    </row>
    <row r="15" spans="2:36" s="3" customFormat="1" ht="18" customHeight="1" thickBot="1" x14ac:dyDescent="0.25">
      <c r="D15" s="30"/>
      <c r="E15" s="25">
        <f>SUM(E13:E14)</f>
        <v>1</v>
      </c>
      <c r="F15" s="1"/>
      <c r="G15" s="1"/>
      <c r="H15" s="21"/>
      <c r="I15" s="1"/>
      <c r="J15" s="1"/>
      <c r="K15" s="21"/>
      <c r="L15" s="1"/>
      <c r="M15" s="1"/>
      <c r="N15" s="21"/>
      <c r="O15" s="1"/>
      <c r="P15" s="1"/>
      <c r="Q15" s="21"/>
      <c r="R15" s="21"/>
      <c r="S15" s="21"/>
      <c r="T15" s="21"/>
      <c r="U15" s="21"/>
      <c r="V15" s="1"/>
      <c r="W15" s="1"/>
      <c r="X15" s="1"/>
      <c r="Y15" s="1"/>
      <c r="Z15" s="1"/>
      <c r="AB15" s="1"/>
      <c r="AC15" s="1"/>
      <c r="AD15" s="1"/>
      <c r="AE15" s="1"/>
      <c r="AF15" s="1"/>
      <c r="AG15" s="1"/>
      <c r="AH15" s="1"/>
      <c r="AI15" s="1"/>
      <c r="AJ15" s="1"/>
    </row>
    <row r="16" spans="2:36" s="3" customFormat="1" ht="11.85" customHeight="1" x14ac:dyDescent="0.2">
      <c r="D16" s="30"/>
      <c r="E16" s="31"/>
      <c r="F16" s="1"/>
      <c r="G16" s="1"/>
      <c r="H16" s="21"/>
      <c r="I16" s="1"/>
      <c r="J16" s="1"/>
      <c r="K16" s="21"/>
      <c r="L16" s="1"/>
      <c r="M16" s="1"/>
      <c r="N16" s="21"/>
      <c r="O16" s="1"/>
      <c r="P16" s="1"/>
      <c r="Q16" s="21"/>
      <c r="R16" s="21"/>
      <c r="S16" s="21"/>
      <c r="T16" s="21"/>
      <c r="U16" s="21"/>
      <c r="V16" s="1"/>
      <c r="W16" s="1"/>
      <c r="X16" s="1"/>
      <c r="Y16" s="1"/>
      <c r="Z16" s="1"/>
      <c r="AB16" s="1"/>
      <c r="AC16" s="1"/>
      <c r="AD16" s="1"/>
      <c r="AE16" s="1"/>
      <c r="AF16" s="1"/>
      <c r="AG16" s="1"/>
      <c r="AH16" s="1"/>
      <c r="AI16" s="1"/>
      <c r="AJ16" s="1"/>
    </row>
    <row r="17" spans="4:36" s="3" customFormat="1" ht="11.85" customHeight="1" x14ac:dyDescent="0.2">
      <c r="D17" s="33"/>
      <c r="E17" s="31"/>
      <c r="F17" s="1"/>
      <c r="G17" s="1"/>
      <c r="H17" s="21"/>
      <c r="I17" s="1"/>
      <c r="J17" s="1"/>
      <c r="K17" s="21"/>
      <c r="L17" s="1"/>
      <c r="M17" s="1"/>
      <c r="N17" s="21"/>
      <c r="O17" s="1"/>
      <c r="P17" s="1"/>
      <c r="Q17" s="21"/>
      <c r="R17" s="21"/>
      <c r="S17" s="21"/>
      <c r="T17" s="21"/>
      <c r="U17" s="21"/>
      <c r="V17" s="1"/>
      <c r="W17" s="1"/>
      <c r="X17" s="1"/>
      <c r="Y17" s="1"/>
      <c r="Z17" s="1"/>
      <c r="AB17" s="1"/>
      <c r="AC17" s="1"/>
      <c r="AD17" s="1"/>
      <c r="AE17" s="1"/>
      <c r="AF17" s="1"/>
      <c r="AG17" s="1"/>
      <c r="AH17" s="1"/>
      <c r="AI17" s="1"/>
      <c r="AJ17" s="1"/>
    </row>
    <row r="18" spans="4:36" s="3" customFormat="1" ht="11.85" customHeight="1" x14ac:dyDescent="0.2">
      <c r="D18" s="30"/>
      <c r="E18" s="31"/>
      <c r="F18" s="1"/>
      <c r="G18" s="1"/>
      <c r="H18" s="21"/>
      <c r="I18" s="1"/>
      <c r="J18" s="1"/>
      <c r="K18" s="21"/>
      <c r="L18" s="1"/>
      <c r="M18" s="1"/>
      <c r="N18" s="21"/>
      <c r="O18" s="1"/>
      <c r="P18" s="1"/>
      <c r="Q18" s="21"/>
      <c r="R18" s="21"/>
      <c r="S18" s="21"/>
      <c r="T18" s="21"/>
      <c r="U18" s="21"/>
      <c r="V18" s="1"/>
      <c r="W18" s="1"/>
      <c r="X18" s="1"/>
      <c r="Y18" s="1"/>
      <c r="Z18" s="1"/>
      <c r="AB18" s="1"/>
      <c r="AC18" s="1"/>
      <c r="AD18" s="1"/>
      <c r="AE18" s="1"/>
      <c r="AF18" s="1"/>
      <c r="AG18" s="1"/>
      <c r="AH18" s="1"/>
      <c r="AI18" s="1"/>
      <c r="AJ18" s="1"/>
    </row>
    <row r="19" spans="4:36" s="3" customFormat="1" ht="11.85" customHeight="1" x14ac:dyDescent="0.2">
      <c r="D19" s="30"/>
      <c r="E19" s="31"/>
      <c r="F19" s="1"/>
      <c r="G19" s="1"/>
      <c r="H19" s="21"/>
      <c r="I19" s="1"/>
      <c r="J19" s="1"/>
      <c r="K19" s="21"/>
      <c r="L19" s="1"/>
      <c r="M19" s="1"/>
      <c r="N19" s="21"/>
      <c r="O19" s="1"/>
      <c r="P19" s="1"/>
      <c r="Q19" s="21"/>
      <c r="R19" s="21"/>
      <c r="S19" s="21"/>
      <c r="T19" s="21"/>
      <c r="U19" s="21"/>
      <c r="V19" s="1"/>
      <c r="W19" s="1"/>
      <c r="X19" s="1"/>
      <c r="Y19" s="1"/>
      <c r="Z19" s="1"/>
      <c r="AB19" s="1"/>
      <c r="AC19" s="1"/>
      <c r="AD19" s="1"/>
      <c r="AE19" s="1"/>
      <c r="AF19" s="1"/>
      <c r="AG19" s="1"/>
      <c r="AH19" s="1"/>
      <c r="AI19" s="1"/>
      <c r="AJ19" s="1"/>
    </row>
    <row r="20" spans="4:36" s="3" customFormat="1" ht="11.85" customHeight="1" x14ac:dyDescent="0.2">
      <c r="D20" s="30"/>
      <c r="E20" s="31"/>
      <c r="F20" s="1"/>
      <c r="G20" s="1"/>
      <c r="H20" s="21"/>
      <c r="I20" s="1"/>
      <c r="J20" s="1"/>
      <c r="K20" s="21"/>
      <c r="L20" s="1"/>
      <c r="M20" s="1"/>
      <c r="N20" s="21"/>
      <c r="O20" s="1"/>
      <c r="P20" s="1"/>
      <c r="Q20" s="21"/>
      <c r="R20" s="21"/>
      <c r="S20" s="21"/>
      <c r="T20" s="21"/>
      <c r="U20" s="21"/>
      <c r="V20" s="1"/>
      <c r="W20" s="1"/>
      <c r="X20" s="1"/>
      <c r="Y20" s="1"/>
      <c r="Z20" s="1"/>
      <c r="AB20" s="1"/>
      <c r="AC20" s="1"/>
      <c r="AD20" s="1"/>
      <c r="AE20" s="1"/>
      <c r="AF20" s="1"/>
      <c r="AG20" s="1"/>
      <c r="AH20" s="1"/>
      <c r="AI20" s="1"/>
      <c r="AJ20" s="1"/>
    </row>
    <row r="21" spans="4:36" s="3" customFormat="1" ht="11.85" customHeight="1" x14ac:dyDescent="0.2">
      <c r="D21" s="30"/>
      <c r="E21" s="31"/>
      <c r="F21" s="1"/>
      <c r="G21" s="1"/>
      <c r="H21" s="21"/>
      <c r="I21" s="1"/>
      <c r="J21" s="1"/>
      <c r="K21" s="21"/>
      <c r="L21" s="1"/>
      <c r="M21" s="1"/>
      <c r="N21" s="21"/>
      <c r="O21" s="1"/>
      <c r="P21" s="1"/>
      <c r="Q21" s="21"/>
      <c r="R21" s="21"/>
      <c r="S21" s="21"/>
      <c r="T21" s="21"/>
      <c r="U21" s="21"/>
      <c r="V21" s="1"/>
      <c r="W21" s="1"/>
      <c r="X21" s="1"/>
      <c r="Y21" s="1"/>
      <c r="Z21" s="1"/>
      <c r="AB21" s="1"/>
      <c r="AC21" s="1"/>
      <c r="AD21" s="1"/>
      <c r="AE21" s="1"/>
      <c r="AF21" s="1"/>
      <c r="AG21" s="1"/>
      <c r="AH21" s="1"/>
      <c r="AI21" s="1"/>
      <c r="AJ21" s="1"/>
    </row>
    <row r="22" spans="4:36" s="3" customFormat="1" ht="11.85" customHeight="1" x14ac:dyDescent="0.2">
      <c r="D22" s="30"/>
      <c r="E22" s="31"/>
      <c r="F22" s="1"/>
      <c r="G22" s="1"/>
      <c r="H22" s="21"/>
      <c r="I22" s="1"/>
      <c r="J22" s="1"/>
      <c r="K22" s="21"/>
      <c r="L22" s="1"/>
      <c r="M22" s="1"/>
      <c r="N22" s="21"/>
      <c r="O22" s="1"/>
      <c r="P22" s="1"/>
      <c r="Q22" s="21"/>
      <c r="R22" s="21"/>
      <c r="S22" s="21"/>
      <c r="T22" s="21"/>
      <c r="U22" s="21"/>
      <c r="V22" s="1"/>
      <c r="W22" s="1"/>
      <c r="X22" s="1"/>
      <c r="Y22" s="1"/>
      <c r="Z22" s="1"/>
      <c r="AB22" s="1"/>
      <c r="AC22" s="1"/>
      <c r="AD22" s="1"/>
      <c r="AE22" s="1"/>
      <c r="AF22" s="1"/>
      <c r="AG22" s="1"/>
      <c r="AH22" s="1"/>
      <c r="AI22" s="1"/>
      <c r="AJ22" s="1"/>
    </row>
    <row r="23" spans="4:36" s="3" customFormat="1" ht="11.85" customHeight="1" x14ac:dyDescent="0.2">
      <c r="D23" s="30"/>
      <c r="E23" s="31"/>
      <c r="F23" s="1"/>
      <c r="G23" s="1"/>
      <c r="H23" s="21"/>
      <c r="I23" s="1"/>
      <c r="J23" s="1"/>
      <c r="K23" s="21"/>
      <c r="L23" s="1"/>
      <c r="M23" s="1"/>
      <c r="N23" s="21"/>
      <c r="O23" s="1"/>
      <c r="P23" s="1"/>
      <c r="Q23" s="21"/>
      <c r="R23" s="21"/>
      <c r="S23" s="21"/>
      <c r="T23" s="21"/>
      <c r="U23" s="21"/>
      <c r="V23" s="1"/>
      <c r="W23" s="1"/>
      <c r="X23" s="1"/>
      <c r="Y23" s="1"/>
      <c r="Z23" s="1"/>
      <c r="AB23" s="1"/>
      <c r="AC23" s="1"/>
      <c r="AD23" s="1"/>
      <c r="AE23" s="1"/>
      <c r="AF23" s="1"/>
      <c r="AG23" s="1"/>
      <c r="AH23" s="1"/>
      <c r="AI23" s="1"/>
      <c r="AJ23" s="1"/>
    </row>
    <row r="24" spans="4:36" s="3" customFormat="1" ht="14.1" customHeight="1" x14ac:dyDescent="0.2">
      <c r="D24" s="30"/>
      <c r="E24" s="31"/>
      <c r="F24" s="1"/>
      <c r="G24" s="1"/>
      <c r="H24" s="21"/>
      <c r="I24" s="1"/>
      <c r="J24" s="1"/>
      <c r="K24" s="21"/>
      <c r="L24" s="1"/>
      <c r="M24" s="1"/>
      <c r="N24" s="21"/>
      <c r="O24" s="1"/>
      <c r="P24" s="1"/>
      <c r="Q24" s="21"/>
      <c r="R24" s="21"/>
      <c r="S24" s="21"/>
      <c r="T24" s="21"/>
      <c r="U24" s="21"/>
      <c r="V24" s="1"/>
      <c r="W24" s="1"/>
      <c r="X24" s="1"/>
      <c r="Y24" s="1"/>
      <c r="Z24" s="1"/>
      <c r="AB24" s="1"/>
      <c r="AC24" s="1"/>
      <c r="AD24" s="1"/>
      <c r="AE24" s="1"/>
      <c r="AF24" s="1"/>
      <c r="AG24" s="1"/>
      <c r="AH24" s="1"/>
      <c r="AI24" s="1"/>
      <c r="AJ24" s="1"/>
    </row>
    <row r="25" spans="4:36" s="3" customFormat="1" ht="11.85" customHeight="1" x14ac:dyDescent="0.2">
      <c r="D25" s="34"/>
      <c r="E25" s="31"/>
      <c r="F25" s="1"/>
      <c r="G25" s="1"/>
      <c r="H25" s="21"/>
      <c r="I25" s="1"/>
      <c r="J25" s="1"/>
      <c r="K25" s="21"/>
      <c r="L25" s="1"/>
      <c r="M25" s="1"/>
      <c r="N25" s="21"/>
      <c r="O25" s="1"/>
      <c r="P25" s="1"/>
      <c r="Q25" s="21"/>
      <c r="R25" s="21"/>
      <c r="S25" s="21"/>
      <c r="T25" s="21"/>
      <c r="U25" s="21"/>
      <c r="V25" s="1"/>
      <c r="W25" s="1"/>
      <c r="X25" s="1"/>
      <c r="Y25" s="1"/>
      <c r="Z25" s="1"/>
      <c r="AB25" s="1"/>
      <c r="AC25" s="1"/>
      <c r="AD25" s="1"/>
      <c r="AE25" s="1"/>
      <c r="AF25" s="1"/>
      <c r="AG25" s="1"/>
      <c r="AH25" s="1"/>
      <c r="AI25" s="1"/>
      <c r="AJ25" s="1"/>
    </row>
    <row r="26" spans="4:36" s="3" customFormat="1" ht="11.85" customHeight="1" x14ac:dyDescent="0.2">
      <c r="D26" s="30"/>
      <c r="E26" s="31"/>
      <c r="F26" s="1"/>
      <c r="G26" s="1"/>
      <c r="H26" s="21"/>
      <c r="I26" s="1"/>
      <c r="J26" s="1"/>
      <c r="K26" s="21"/>
      <c r="L26" s="1"/>
      <c r="M26" s="1"/>
      <c r="N26" s="21"/>
      <c r="O26" s="1"/>
      <c r="P26" s="1"/>
      <c r="Q26" s="21"/>
      <c r="R26" s="21"/>
      <c r="S26" s="21"/>
      <c r="T26" s="21"/>
      <c r="U26" s="21"/>
      <c r="V26" s="1"/>
      <c r="W26" s="1"/>
      <c r="X26" s="1"/>
      <c r="Y26" s="1"/>
      <c r="Z26" s="1"/>
      <c r="AB26" s="1"/>
      <c r="AC26" s="1"/>
      <c r="AD26" s="1"/>
      <c r="AE26" s="1"/>
      <c r="AF26" s="1"/>
      <c r="AG26" s="1"/>
      <c r="AH26" s="1"/>
      <c r="AI26" s="1"/>
      <c r="AJ26" s="1"/>
    </row>
    <row r="27" spans="4:36" s="3" customFormat="1" ht="11.85" customHeight="1" x14ac:dyDescent="0.2">
      <c r="D27" s="30"/>
      <c r="E27" s="31"/>
      <c r="F27" s="1"/>
      <c r="G27" s="1"/>
      <c r="H27" s="21"/>
      <c r="I27" s="1"/>
      <c r="J27" s="1"/>
      <c r="K27" s="21"/>
      <c r="L27" s="1"/>
      <c r="M27" s="1"/>
      <c r="N27" s="21"/>
      <c r="O27" s="1"/>
      <c r="P27" s="1"/>
      <c r="Q27" s="21"/>
      <c r="R27" s="21"/>
      <c r="S27" s="21"/>
      <c r="T27" s="21"/>
      <c r="U27" s="21"/>
      <c r="V27" s="1"/>
      <c r="W27" s="1"/>
      <c r="X27" s="1"/>
      <c r="Y27" s="1"/>
      <c r="Z27" s="1"/>
      <c r="AB27" s="1"/>
      <c r="AC27" s="1"/>
      <c r="AD27" s="1"/>
      <c r="AE27" s="1"/>
      <c r="AF27" s="1"/>
      <c r="AG27" s="1"/>
      <c r="AH27" s="1"/>
      <c r="AI27" s="1"/>
      <c r="AJ27" s="1"/>
    </row>
    <row r="28" spans="4:36" s="3" customFormat="1" ht="11.85" customHeight="1" x14ac:dyDescent="0.2">
      <c r="D28" s="30"/>
      <c r="E28" s="31"/>
      <c r="F28" s="1"/>
      <c r="G28" s="1"/>
      <c r="H28" s="21"/>
      <c r="I28" s="1"/>
      <c r="J28" s="1"/>
      <c r="K28" s="21"/>
      <c r="L28" s="1"/>
      <c r="M28" s="1"/>
      <c r="N28" s="21"/>
      <c r="O28" s="1"/>
      <c r="P28" s="1"/>
      <c r="Q28" s="21"/>
      <c r="R28" s="21"/>
      <c r="S28" s="21"/>
      <c r="T28" s="21"/>
      <c r="U28" s="21"/>
      <c r="V28" s="1"/>
      <c r="W28" s="1"/>
      <c r="X28" s="1"/>
      <c r="Y28" s="1"/>
      <c r="Z28" s="1"/>
      <c r="AB28" s="1"/>
      <c r="AC28" s="1"/>
      <c r="AD28" s="1"/>
      <c r="AE28" s="1"/>
      <c r="AF28" s="1"/>
      <c r="AG28" s="1"/>
      <c r="AH28" s="1"/>
      <c r="AI28" s="1"/>
      <c r="AJ28" s="1"/>
    </row>
    <row r="29" spans="4:36" s="3" customFormat="1" ht="11.85" customHeight="1" x14ac:dyDescent="0.2">
      <c r="D29" s="30"/>
      <c r="E29" s="31"/>
      <c r="F29" s="1"/>
      <c r="G29" s="1"/>
      <c r="H29" s="21"/>
      <c r="I29" s="1"/>
      <c r="J29" s="1"/>
      <c r="K29" s="21"/>
      <c r="L29" s="1"/>
      <c r="M29" s="1"/>
      <c r="N29" s="21"/>
      <c r="O29" s="1"/>
      <c r="P29" s="1"/>
      <c r="Q29" s="21"/>
      <c r="R29" s="21"/>
      <c r="S29" s="21"/>
      <c r="T29" s="21"/>
      <c r="U29" s="21"/>
      <c r="V29" s="1"/>
      <c r="W29" s="1"/>
      <c r="X29" s="1"/>
      <c r="Y29" s="1"/>
      <c r="Z29" s="1"/>
      <c r="AB29" s="1"/>
      <c r="AC29" s="1"/>
      <c r="AD29" s="1"/>
      <c r="AE29" s="1"/>
      <c r="AF29" s="1"/>
      <c r="AG29" s="1"/>
      <c r="AH29" s="1"/>
      <c r="AI29" s="1"/>
      <c r="AJ29" s="1"/>
    </row>
    <row r="30" spans="4:36" s="3" customFormat="1" ht="12.6" customHeight="1" x14ac:dyDescent="0.2">
      <c r="D30" s="30"/>
      <c r="E30" s="31"/>
      <c r="F30" s="1"/>
      <c r="G30" s="1"/>
      <c r="H30" s="21"/>
      <c r="I30" s="1"/>
      <c r="J30" s="1"/>
      <c r="K30" s="21"/>
      <c r="L30" s="1"/>
      <c r="M30" s="1"/>
      <c r="N30" s="21"/>
      <c r="O30" s="1"/>
      <c r="P30" s="1"/>
      <c r="Q30" s="21"/>
      <c r="R30" s="21"/>
      <c r="S30" s="21"/>
      <c r="T30" s="21"/>
      <c r="U30" s="21"/>
      <c r="V30" s="1"/>
      <c r="W30" s="1"/>
      <c r="X30" s="1"/>
      <c r="Y30" s="1"/>
      <c r="Z30" s="1"/>
      <c r="AB30" s="1"/>
      <c r="AC30" s="1"/>
      <c r="AD30" s="1"/>
      <c r="AE30" s="1"/>
      <c r="AF30" s="1"/>
      <c r="AG30" s="1"/>
      <c r="AH30" s="1"/>
      <c r="AI30" s="1"/>
      <c r="AJ30" s="1"/>
    </row>
    <row r="31" spans="4:36" s="3" customFormat="1" ht="12.6" customHeight="1" x14ac:dyDescent="0.2">
      <c r="D31" s="30"/>
      <c r="E31" s="31"/>
      <c r="F31" s="1"/>
      <c r="G31" s="1"/>
      <c r="H31" s="21"/>
      <c r="I31" s="1"/>
      <c r="J31" s="1"/>
      <c r="K31" s="21"/>
      <c r="L31" s="1"/>
      <c r="M31" s="1"/>
      <c r="N31" s="21"/>
      <c r="O31" s="1"/>
      <c r="P31" s="1"/>
      <c r="Q31" s="21"/>
      <c r="R31" s="21"/>
      <c r="S31" s="21"/>
      <c r="T31" s="21"/>
      <c r="U31" s="21"/>
      <c r="V31" s="1"/>
      <c r="W31" s="1"/>
      <c r="X31" s="1"/>
      <c r="Y31" s="1"/>
      <c r="Z31" s="1"/>
      <c r="AB31" s="1"/>
      <c r="AC31" s="1"/>
      <c r="AD31" s="1"/>
      <c r="AE31" s="1"/>
      <c r="AF31" s="1"/>
      <c r="AG31" s="1"/>
      <c r="AH31" s="1"/>
      <c r="AI31" s="1"/>
      <c r="AJ31" s="1"/>
    </row>
    <row r="32" spans="4:36" s="3" customFormat="1" ht="11.85" customHeight="1" x14ac:dyDescent="0.2">
      <c r="D32" s="30"/>
      <c r="E32" s="31"/>
      <c r="F32" s="1"/>
      <c r="G32" s="1"/>
      <c r="H32" s="21"/>
      <c r="I32" s="1"/>
      <c r="J32" s="1"/>
      <c r="K32" s="21"/>
      <c r="L32" s="1"/>
      <c r="M32" s="1"/>
      <c r="N32" s="21"/>
      <c r="O32" s="1"/>
      <c r="P32" s="1"/>
      <c r="Q32" s="21"/>
      <c r="R32" s="21"/>
      <c r="S32" s="21"/>
      <c r="T32" s="21"/>
      <c r="U32" s="21"/>
      <c r="V32" s="1"/>
      <c r="W32" s="1"/>
      <c r="X32" s="1"/>
      <c r="Y32" s="1"/>
      <c r="Z32" s="1"/>
      <c r="AB32" s="1"/>
      <c r="AC32" s="1"/>
      <c r="AD32" s="1"/>
      <c r="AE32" s="1"/>
      <c r="AF32" s="1"/>
      <c r="AG32" s="1"/>
      <c r="AH32" s="1"/>
      <c r="AI32" s="1"/>
      <c r="AJ32" s="1"/>
    </row>
    <row r="33" spans="4:36" s="3" customFormat="1" ht="11.85" customHeight="1" x14ac:dyDescent="0.2">
      <c r="D33" s="30"/>
      <c r="E33" s="31"/>
      <c r="F33" s="1"/>
      <c r="G33" s="1"/>
      <c r="H33" s="21"/>
      <c r="I33" s="1"/>
      <c r="J33" s="1"/>
      <c r="K33" s="21"/>
      <c r="L33" s="1"/>
      <c r="M33" s="1"/>
      <c r="N33" s="21"/>
      <c r="O33" s="1"/>
      <c r="P33" s="1"/>
      <c r="Q33" s="21"/>
      <c r="R33" s="21"/>
      <c r="S33" s="21"/>
      <c r="T33" s="21"/>
      <c r="U33" s="21"/>
      <c r="V33" s="1"/>
      <c r="W33" s="1"/>
      <c r="X33" s="1"/>
      <c r="Y33" s="1"/>
      <c r="Z33" s="1"/>
      <c r="AB33" s="1"/>
      <c r="AC33" s="1"/>
      <c r="AD33" s="1"/>
      <c r="AE33" s="1"/>
      <c r="AF33" s="1"/>
      <c r="AG33" s="1"/>
      <c r="AH33" s="1"/>
      <c r="AI33" s="1"/>
      <c r="AJ33" s="1"/>
    </row>
    <row r="34" spans="4:36" s="3" customFormat="1" ht="14.1" customHeight="1" x14ac:dyDescent="0.2">
      <c r="D34" s="30"/>
      <c r="E34" s="30"/>
      <c r="F34" s="1"/>
      <c r="G34" s="1"/>
      <c r="H34" s="21"/>
      <c r="I34" s="1"/>
      <c r="J34" s="1"/>
      <c r="K34" s="21"/>
      <c r="L34" s="1"/>
      <c r="M34" s="1"/>
      <c r="N34" s="21"/>
      <c r="O34" s="1"/>
      <c r="P34" s="1"/>
      <c r="Q34" s="21"/>
      <c r="R34" s="21"/>
      <c r="S34" s="21"/>
      <c r="T34" s="21"/>
      <c r="U34" s="21"/>
      <c r="V34" s="1"/>
      <c r="W34" s="1"/>
      <c r="X34" s="1"/>
      <c r="Y34" s="1"/>
      <c r="Z34" s="1"/>
      <c r="AB34" s="1"/>
      <c r="AC34" s="1"/>
      <c r="AD34" s="1"/>
      <c r="AE34" s="1"/>
      <c r="AF34" s="1"/>
      <c r="AG34" s="1"/>
      <c r="AH34" s="1"/>
      <c r="AI34" s="1"/>
      <c r="AJ34" s="1"/>
    </row>
    <row r="35" spans="4:36" s="3" customFormat="1" ht="11.85" customHeight="1" x14ac:dyDescent="0.2">
      <c r="D35" s="30"/>
      <c r="E35" s="30"/>
      <c r="F35" s="1"/>
      <c r="G35" s="1"/>
      <c r="H35" s="21"/>
      <c r="I35" s="1"/>
      <c r="J35" s="1"/>
      <c r="K35" s="21"/>
      <c r="L35" s="1"/>
      <c r="M35" s="1"/>
      <c r="N35" s="21"/>
      <c r="O35" s="1"/>
      <c r="P35" s="1"/>
      <c r="Q35" s="21"/>
      <c r="R35" s="21"/>
      <c r="S35" s="21"/>
      <c r="T35" s="21"/>
      <c r="U35" s="21"/>
      <c r="V35" s="1"/>
      <c r="W35" s="1"/>
      <c r="X35" s="1"/>
      <c r="Y35" s="1"/>
      <c r="Z35" s="1"/>
      <c r="AB35" s="1"/>
      <c r="AC35" s="1"/>
      <c r="AD35" s="1"/>
      <c r="AE35" s="1"/>
      <c r="AF35" s="1"/>
      <c r="AG35" s="1"/>
      <c r="AH35" s="1"/>
      <c r="AI35" s="1"/>
      <c r="AJ35" s="1"/>
    </row>
    <row r="36" spans="4:36" s="3" customFormat="1" ht="11.85" customHeight="1" x14ac:dyDescent="0.2">
      <c r="D36" s="30"/>
      <c r="E36" s="30"/>
      <c r="F36" s="1"/>
      <c r="G36" s="1"/>
      <c r="H36" s="21"/>
      <c r="I36" s="1"/>
      <c r="J36" s="1"/>
      <c r="K36" s="21"/>
      <c r="L36" s="1"/>
      <c r="M36" s="1"/>
      <c r="N36" s="21"/>
      <c r="O36" s="1"/>
      <c r="P36" s="1"/>
      <c r="Q36" s="21"/>
      <c r="R36" s="21"/>
      <c r="S36" s="21"/>
      <c r="T36" s="21"/>
      <c r="U36" s="21"/>
      <c r="V36" s="1"/>
      <c r="W36" s="1"/>
      <c r="X36" s="1"/>
      <c r="Y36" s="1"/>
      <c r="Z36" s="1"/>
      <c r="AB36" s="1"/>
      <c r="AC36" s="1"/>
      <c r="AD36" s="1"/>
      <c r="AE36" s="1"/>
      <c r="AF36" s="1"/>
      <c r="AG36" s="1"/>
      <c r="AH36" s="1"/>
      <c r="AI36" s="1"/>
      <c r="AJ36" s="1"/>
    </row>
    <row r="37" spans="4:36" s="3" customFormat="1" ht="11.85" customHeight="1" x14ac:dyDescent="0.2">
      <c r="D37" s="30"/>
      <c r="E37" s="30"/>
      <c r="F37" s="1"/>
      <c r="G37" s="1"/>
      <c r="H37" s="21"/>
      <c r="I37" s="1"/>
      <c r="J37" s="1"/>
      <c r="K37" s="21"/>
      <c r="L37" s="1"/>
      <c r="M37" s="1"/>
      <c r="N37" s="21"/>
      <c r="O37" s="1"/>
      <c r="P37" s="1"/>
      <c r="Q37" s="21"/>
      <c r="R37" s="21"/>
      <c r="S37" s="21"/>
      <c r="T37" s="21"/>
      <c r="U37" s="21"/>
      <c r="V37" s="1"/>
      <c r="W37" s="1"/>
      <c r="X37" s="1"/>
      <c r="Y37" s="1"/>
      <c r="Z37" s="1"/>
      <c r="AB37" s="1"/>
      <c r="AC37" s="1"/>
      <c r="AD37" s="1"/>
      <c r="AE37" s="1"/>
      <c r="AF37" s="1"/>
      <c r="AG37" s="1"/>
      <c r="AH37" s="1"/>
      <c r="AI37" s="1"/>
      <c r="AJ37" s="1"/>
    </row>
  </sheetData>
  <sheetProtection selectLockedCells="1"/>
  <mergeCells count="57">
    <mergeCell ref="L10:N10"/>
    <mergeCell ref="O10:Q10"/>
    <mergeCell ref="B2:D5"/>
    <mergeCell ref="B7:D7"/>
    <mergeCell ref="AB10:AB12"/>
    <mergeCell ref="B9:E9"/>
    <mergeCell ref="F9:U9"/>
    <mergeCell ref="B6:D6"/>
    <mergeCell ref="E6:AB6"/>
    <mergeCell ref="E2:AF3"/>
    <mergeCell ref="E4:AF4"/>
    <mergeCell ref="E5:AF5"/>
    <mergeCell ref="B10:B12"/>
    <mergeCell ref="D10:D12"/>
    <mergeCell ref="E10:E12"/>
    <mergeCell ref="F10:H10"/>
    <mergeCell ref="I10:K10"/>
    <mergeCell ref="R10:T10"/>
    <mergeCell ref="L11:L12"/>
    <mergeCell ref="M11:M12"/>
    <mergeCell ref="N11:N12"/>
    <mergeCell ref="O11:O12"/>
    <mergeCell ref="F11:F12"/>
    <mergeCell ref="G11:G12"/>
    <mergeCell ref="H11:H12"/>
    <mergeCell ref="I11:I12"/>
    <mergeCell ref="J11:J12"/>
    <mergeCell ref="K11:K12"/>
    <mergeCell ref="P11:P12"/>
    <mergeCell ref="Y10:Z10"/>
    <mergeCell ref="AA10:AA12"/>
    <mergeCell ref="R11:R12"/>
    <mergeCell ref="S11:S12"/>
    <mergeCell ref="T11:T12"/>
    <mergeCell ref="U11:U12"/>
    <mergeCell ref="AH10:AH12"/>
    <mergeCell ref="AI10:AI12"/>
    <mergeCell ref="AF11:AF12"/>
    <mergeCell ref="AC10:AC12"/>
    <mergeCell ref="AD10:AD12"/>
    <mergeCell ref="AE10:AE12"/>
    <mergeCell ref="AG2:AJ2"/>
    <mergeCell ref="AG3:AJ3"/>
    <mergeCell ref="AG4:AJ4"/>
    <mergeCell ref="AG5:AJ5"/>
    <mergeCell ref="AJ10:AJ12"/>
    <mergeCell ref="V9:AJ9"/>
    <mergeCell ref="B8:AJ8"/>
    <mergeCell ref="E7:AJ7"/>
    <mergeCell ref="AG6:AJ6"/>
    <mergeCell ref="C10:C12"/>
    <mergeCell ref="AC6:AF6"/>
    <mergeCell ref="Q11:Q12"/>
    <mergeCell ref="V10:V12"/>
    <mergeCell ref="W10:W12"/>
    <mergeCell ref="X10:X12"/>
    <mergeCell ref="AG10:AG12"/>
  </mergeCells>
  <conditionalFormatting sqref="H13:H14 K13:K14 N13:N14 Q13:Q14">
    <cfRule type="cellIs" dxfId="6" priority="42" stopIfTrue="1" operator="between">
      <formula>0.9</formula>
      <formula>1.05</formula>
    </cfRule>
    <cfRule type="cellIs" dxfId="5" priority="43" stopIfTrue="1" operator="between">
      <formula>0.7</formula>
      <formula>0.8999</formula>
    </cfRule>
    <cfRule type="cellIs" dxfId="4" priority="44" stopIfTrue="1" operator="between">
      <formula>0</formula>
      <formula>0.699</formula>
    </cfRule>
    <cfRule type="cellIs" dxfId="3" priority="45" stopIfTrue="1" operator="greaterThan">
      <formula>1.05</formula>
    </cfRule>
  </conditionalFormatting>
  <conditionalFormatting sqref="T13:T14">
    <cfRule type="cellIs" dxfId="2" priority="39" stopIfTrue="1" operator="between">
      <formula>0.9</formula>
      <formula>1</formula>
    </cfRule>
    <cfRule type="cellIs" dxfId="1" priority="40" stopIfTrue="1" operator="between">
      <formula>0.7</formula>
      <formula>0.8999</formula>
    </cfRule>
    <cfRule type="cellIs" dxfId="0" priority="41" stopIfTrue="1" operator="between">
      <formula>0</formula>
      <formula>0.699</formula>
    </cfRule>
  </conditionalFormatting>
  <dataValidations count="5">
    <dataValidation type="list" operator="equal" allowBlank="1" showErrorMessage="1" sqref="AA15:AA37" xr:uid="{00000000-0002-0000-0000-000000000000}">
      <formula1>"Eficacia,Eficiencia,Efectividad,"</formula1>
      <formula2>0</formula2>
    </dataValidation>
    <dataValidation type="list" operator="equal" allowBlank="1" showErrorMessage="1" sqref="AF15:AF37" xr:uid="{00000000-0002-0000-0000-000005000000}">
      <formula1>"1.Garantizar las condiciones de convivencia pacífica, seguridad humana, el ejercicio de derechos y libertades para contribuir al mejoramiento de la calidad de vida en Bogotá.,2.Promover el acceso al sistema de justicia, mediante mecanismos efectivos, incl"</formula1>
      <formula2>0</formula2>
    </dataValidation>
    <dataValidation type="list" operator="equal" allowBlank="1" showErrorMessage="1" sqref="AC13:AC37" xr:uid="{00000000-0002-0000-0000-000002000000}">
      <formula1>"Coeficiente,Índice o razón,Porcentaje,Tasa,Valor absoluto"</formula1>
      <formula2>0</formula2>
    </dataValidation>
    <dataValidation type="list" operator="equal" allowBlank="1" showErrorMessage="1" sqref="AD13:AD37" xr:uid="{00000000-0002-0000-0000-000003000000}">
      <formula1>"Diario,Semanal,Mensual,Bimestral ,Trimestral,Semestral ,Anual"</formula1>
      <formula2>0</formula2>
    </dataValidation>
    <dataValidation type="list" operator="equal" allowBlank="1" showErrorMessage="1" sqref="AE13:AE37" xr:uid="{00000000-0002-0000-0000-000004000000}">
      <formula1>"Alta ,Media ,Baja"</formula1>
      <formula2>0</formula2>
    </dataValidation>
  </dataValidations>
  <printOptions horizontalCentered="1" verticalCentered="1"/>
  <pageMargins left="0.39370078740157483" right="0.39370078740157483" top="1.0629921259842521" bottom="1.0629921259842521" header="0.78740157480314965" footer="0.78740157480314965"/>
  <pageSetup paperSize="9" scale="40" orientation="landscape"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zoomScale="80" zoomScaleNormal="80" workbookViewId="0">
      <selection activeCell="E9" sqref="E9"/>
    </sheetView>
  </sheetViews>
  <sheetFormatPr baseColWidth="10" defaultRowHeight="12.75" x14ac:dyDescent="0.2"/>
  <cols>
    <col min="1" max="1" width="11.140625" customWidth="1"/>
    <col min="2" max="2" width="43.7109375" customWidth="1"/>
    <col min="3" max="3" width="40.42578125" customWidth="1"/>
    <col min="4" max="6" width="36" customWidth="1"/>
    <col min="7" max="7" width="39.140625" customWidth="1"/>
  </cols>
  <sheetData>
    <row r="1" spans="1:7" ht="12.75" customHeight="1" x14ac:dyDescent="0.2">
      <c r="A1" s="90"/>
      <c r="B1" s="91"/>
      <c r="C1" s="82" t="s">
        <v>32</v>
      </c>
      <c r="D1" s="83"/>
      <c r="E1" s="83"/>
      <c r="F1" s="84"/>
      <c r="G1" s="26" t="s">
        <v>38</v>
      </c>
    </row>
    <row r="2" spans="1:7" ht="12.75" customHeight="1" x14ac:dyDescent="0.2">
      <c r="A2" s="92"/>
      <c r="B2" s="93"/>
      <c r="C2" s="85"/>
      <c r="D2" s="67"/>
      <c r="E2" s="67"/>
      <c r="F2" s="86"/>
      <c r="G2" s="27" t="s">
        <v>39</v>
      </c>
    </row>
    <row r="3" spans="1:7" ht="20.25" customHeight="1" x14ac:dyDescent="0.2">
      <c r="A3" s="92"/>
      <c r="B3" s="93"/>
      <c r="C3" s="85" t="s">
        <v>37</v>
      </c>
      <c r="D3" s="67"/>
      <c r="E3" s="67"/>
      <c r="F3" s="86"/>
      <c r="G3" s="28" t="s">
        <v>48</v>
      </c>
    </row>
    <row r="4" spans="1:7" ht="20.25" customHeight="1" thickBot="1" x14ac:dyDescent="0.25">
      <c r="A4" s="94"/>
      <c r="B4" s="95"/>
      <c r="C4" s="87" t="s">
        <v>49</v>
      </c>
      <c r="D4" s="88"/>
      <c r="E4" s="88"/>
      <c r="F4" s="89"/>
      <c r="G4" s="29" t="s">
        <v>40</v>
      </c>
    </row>
    <row r="5" spans="1:7" ht="30.75" customHeight="1" x14ac:dyDescent="0.2">
      <c r="A5" s="73" t="s">
        <v>33</v>
      </c>
      <c r="B5" s="74"/>
      <c r="C5" s="75"/>
      <c r="D5" s="76" t="s">
        <v>57</v>
      </c>
      <c r="E5" s="77"/>
      <c r="F5" s="77"/>
      <c r="G5" s="78"/>
    </row>
    <row r="6" spans="1:7" ht="32.25" customHeight="1" thickBot="1" x14ac:dyDescent="0.25">
      <c r="A6" s="70" t="s">
        <v>34</v>
      </c>
      <c r="B6" s="71"/>
      <c r="C6" s="72"/>
      <c r="D6" s="79" t="s">
        <v>59</v>
      </c>
      <c r="E6" s="80"/>
      <c r="F6" s="80"/>
      <c r="G6" s="81"/>
    </row>
    <row r="7" spans="1:7" ht="13.5" thickBot="1" x14ac:dyDescent="0.25"/>
    <row r="8" spans="1:7" ht="29.25" customHeight="1" x14ac:dyDescent="0.2">
      <c r="A8" s="8" t="s">
        <v>45</v>
      </c>
      <c r="B8" s="8" t="s">
        <v>47</v>
      </c>
      <c r="C8" s="8" t="s">
        <v>36</v>
      </c>
      <c r="D8" s="9" t="s">
        <v>44</v>
      </c>
      <c r="E8" s="10" t="s">
        <v>41</v>
      </c>
      <c r="F8" s="10" t="s">
        <v>42</v>
      </c>
      <c r="G8" s="10" t="s">
        <v>43</v>
      </c>
    </row>
    <row r="9" spans="1:7" ht="140.25" x14ac:dyDescent="0.2">
      <c r="A9" s="24">
        <v>1</v>
      </c>
      <c r="B9" s="96" t="s">
        <v>53</v>
      </c>
      <c r="C9" s="97" t="s">
        <v>54</v>
      </c>
      <c r="D9" s="11"/>
      <c r="E9" s="11"/>
      <c r="F9" s="11"/>
      <c r="G9" s="11"/>
    </row>
    <row r="10" spans="1:7" ht="209.25" customHeight="1" x14ac:dyDescent="0.2">
      <c r="A10" s="24">
        <v>2</v>
      </c>
      <c r="B10" s="32" t="s">
        <v>55</v>
      </c>
      <c r="C10" s="98" t="s">
        <v>56</v>
      </c>
      <c r="D10" s="11"/>
      <c r="E10" s="11"/>
      <c r="F10" s="11"/>
      <c r="G10" s="11"/>
    </row>
  </sheetData>
  <mergeCells count="8">
    <mergeCell ref="A6:C6"/>
    <mergeCell ref="A5:C5"/>
    <mergeCell ref="D5:G5"/>
    <mergeCell ref="D6:G6"/>
    <mergeCell ref="C1:F2"/>
    <mergeCell ref="C3:F3"/>
    <mergeCell ref="C4:F4"/>
    <mergeCell ref="A1:B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PLANEACION Y CALIDAD</vt:lpstr>
      <vt:lpstr>DETALLE DE EJECUCIÓN</vt:lpstr>
      <vt:lpstr>'PLANEACION Y CALIDAD'!Área_de_impresión</vt:lpstr>
      <vt:lpstr>'PLANEACION Y CALIDAD'!Títulos_a_imprimir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Quintero</dc:creator>
  <cp:lastModifiedBy>MELISSA ANDREA CIFUENTES MARTINEZ</cp:lastModifiedBy>
  <cp:lastPrinted>2018-04-17T19:21:06Z</cp:lastPrinted>
  <dcterms:created xsi:type="dcterms:W3CDTF">2015-11-24T17:06:50Z</dcterms:created>
  <dcterms:modified xsi:type="dcterms:W3CDTF">2024-01-26T15:38:52Z</dcterms:modified>
</cp:coreProperties>
</file>