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costa\Documents\"/>
    </mc:Choice>
  </mc:AlternateContent>
  <xr:revisionPtr revIDLastSave="0" documentId="8_{0EF34102-0AD4-457D-823B-BC72523235A6}" xr6:coauthVersionLast="47" xr6:coauthVersionMax="47" xr10:uidLastSave="{00000000-0000-0000-0000-000000000000}"/>
  <bookViews>
    <workbookView xWindow="-120" yWindow="-120" windowWidth="24240" windowHeight="13140" xr2:uid="{62DE19DD-9137-49FF-B1FE-CFBA91362ABC}"/>
  </bookViews>
  <sheets>
    <sheet name="PLANEACÓN Y CALIDAD" sheetId="3" r:id="rId1"/>
    <sheet name="DETALLE DE EJECUCI´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S31" i="3"/>
  <c r="T31" i="3" s="1"/>
  <c r="S30" i="3"/>
  <c r="T30" i="3" s="1"/>
  <c r="S29" i="3"/>
  <c r="T29" i="3" s="1"/>
  <c r="S28" i="3"/>
  <c r="T28" i="3" s="1"/>
  <c r="S27" i="3"/>
  <c r="T27" i="3" s="1"/>
  <c r="S26" i="3"/>
  <c r="T26" i="3" s="1"/>
  <c r="S25" i="3"/>
  <c r="T25" i="3" s="1"/>
  <c r="T24" i="3"/>
  <c r="S24" i="3"/>
  <c r="S23" i="3"/>
  <c r="T23" i="3" s="1"/>
  <c r="S22" i="3"/>
  <c r="T22" i="3" s="1"/>
  <c r="S21" i="3"/>
  <c r="T21" i="3" s="1"/>
  <c r="S20" i="3"/>
  <c r="T20" i="3" s="1"/>
  <c r="S19" i="3"/>
  <c r="T19" i="3" s="1"/>
  <c r="S18" i="3"/>
  <c r="T18" i="3" s="1"/>
  <c r="S17" i="3"/>
  <c r="T17" i="3" s="1"/>
  <c r="S16" i="3"/>
  <c r="T16" i="3" s="1"/>
  <c r="S15" i="3"/>
  <c r="T15" i="3" s="1"/>
  <c r="S14" i="3"/>
  <c r="T14" i="3" s="1"/>
  <c r="S13" i="3"/>
  <c r="T13" i="3" s="1"/>
  <c r="T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tc={460C994B-380A-4332-A840-28EB6D716DA0}</author>
  </authors>
  <commentList>
    <comment ref="A10" authorId="0" shapeId="0" xr:uid="{EB48E0D7-4A0F-4FA7-BCBB-73CDBB14EFE9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B10" authorId="1" shapeId="0" xr:uid="{A4240E75-62B0-4178-B1C2-9B069202A125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C10" authorId="0" shapeId="0" xr:uid="{17D41BBC-6908-48B3-B48E-8976157ECF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D10" authorId="0" shapeId="0" xr:uid="{C4587924-F2B2-4688-AA1F-0E31E4709465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U10" authorId="2" shapeId="0" xr:uid="{C5CF7301-F215-4418-A26A-15D19872B057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V10" authorId="2" shapeId="0" xr:uid="{93EF0F0A-0B2C-46E7-B40D-CA5878BE6E2E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W10" authorId="2" shapeId="0" xr:uid="{E1F10BA4-9C5E-43DF-B99A-4D404E819E8F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Z10" authorId="2" shapeId="0" xr:uid="{6E36F3D9-461C-408A-A847-2CCFA27825EA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A10" authorId="0" shapeId="0" xr:uid="{1008D00E-C717-45E8-BBE7-7FC0E3B706DF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B10" authorId="2" shapeId="0" xr:uid="{504F86EC-3373-4DDA-BED5-A4AC4EE82494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C10" authorId="2" shapeId="0" xr:uid="{373DA4ED-E648-480B-AAEB-2DD803F501A8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D10" authorId="2" shapeId="0" xr:uid="{49AE5F98-EF85-48C0-913B-22932DDCBB0A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E10" authorId="2" shapeId="0" xr:uid="{BCED9243-B372-4E23-9511-A88B888D378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F10" authorId="2" shapeId="0" xr:uid="{648D80E5-6257-402B-BB34-BB490EF087B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G10" authorId="2" shapeId="0" xr:uid="{18BCC06A-98F3-4116-818B-97D286611B59}">
      <text>
        <r>
          <rPr>
            <sz val="10"/>
            <rFont val="Arial"/>
            <family val="2"/>
          </rPr>
          <t>Responsables de la tarea del indicador</t>
        </r>
      </text>
    </comment>
    <comment ref="AH10" authorId="2" shapeId="0" xr:uid="{A2C18255-C682-4F46-A772-5B61CB81269C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I10" authorId="3" shapeId="0" xr:uid="{460C994B-380A-4332-A840-28EB6D716D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E11" authorId="2" shapeId="0" xr:uid="{47133C31-12A8-4E77-BEB2-F1C314A7AB9A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57C67EC0-7B9E-4413-B2A1-513131E3A4D2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0C83D851-4E8C-40D8-A5CC-5154E3168833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0E6B31A1-D9A7-483C-A337-C07A4D2D7F67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2D6C6C22-DB48-4963-8FAF-AC9F88D90CBE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ECB82E83-A5AE-4939-AD29-3CF01E00CB4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40CBEEE4-F53B-48CA-BCCF-6B34FED24F09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6773C98B-2BE8-4424-86D8-FE8EC491CD4D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<sst xmlns="http://schemas.openxmlformats.org/spreadsheetml/2006/main" count="92" uniqueCount="68">
  <si>
    <t>E.S.E HOSPITAL SAN JERONIMO DE MONTERÍA</t>
  </si>
  <si>
    <t>SISTEMA DE GESTIÓN DE LA CALIDAD</t>
  </si>
  <si>
    <t>DEPENDENCIA</t>
  </si>
  <si>
    <t>FECHA DE FORMULACION: DD/MM/AAAA</t>
  </si>
  <si>
    <t>JEFE DE ÁREA / LÍDER DE PROCESO</t>
  </si>
  <si>
    <t>FORMULACIÓN DEL PLAN OPERATIVO</t>
  </si>
  <si>
    <t>DEFINICIÓN DE LA META</t>
  </si>
  <si>
    <t>CUANTIFICACIÓN DE LA META</t>
  </si>
  <si>
    <t>HOJA DE LA VIDA DEL INDICADOR</t>
  </si>
  <si>
    <t>ID. META GLOBAL</t>
  </si>
  <si>
    <t>ACTIVIDAD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</si>
  <si>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</si>
  <si>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</si>
  <si>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</si>
  <si>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</si>
  <si>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</si>
  <si>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</si>
  <si>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</si>
  <si>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Avance Anual POA</t>
  </si>
  <si>
    <t>NOMBRE INDICADOR</t>
  </si>
  <si>
    <t>DEFINICIÓN</t>
  </si>
  <si>
    <t>UNIDAD DE MEDIDA</t>
  </si>
  <si>
    <t>FÓRMULA INDICADOR</t>
  </si>
  <si>
    <t>TIPO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</si>
  <si>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</si>
  <si>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</si>
  <si>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</si>
  <si>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</si>
  <si>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</si>
  <si>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</si>
  <si>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</si>
  <si>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</si>
  <si>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COSTOS ASOCIADOS A LA ACTIVIDAD</t>
  </si>
  <si>
    <t>Programado</t>
  </si>
  <si>
    <t>Ejectutado</t>
  </si>
  <si>
    <t>%Ejecución</t>
  </si>
  <si>
    <t>NUMERADOR ( Nombre de la Variable)</t>
  </si>
  <si>
    <t>DENOMINADOR ( Nombre de la variable)</t>
  </si>
  <si>
    <t>Objetivo estratégico</t>
  </si>
  <si>
    <t>NUMERADOR (Nombre de la Variable)</t>
  </si>
  <si>
    <t>1. Radicar las facturas emitidas por facturación y entregada al área de cartera en el período.</t>
  </si>
  <si>
    <t>Radicar el 100% de las facturas entregadas por facturación al área de cartera, con las condiciones exigidas para que se viable la radicación.</t>
  </si>
  <si>
    <t>4. Incrementar el flujo de recursos por  cobro de cartera, mediante cobro persuasivos y conciliaciones de cartera de acuerdo a la garantía que presenre la factura para su pago.</t>
  </si>
  <si>
    <t>Realizar cobros persuasivos a los deudores mensualmente, por medio de correos ordinarios, correos electrónicos, telefónicos y visita presencial. Realizar cruce de información de cartera con los clientes , trimestralmente. Se realizaran conciliaciones extrajudiciales en derecho,  cobros jurididicos de acuerdo al comportamiento de la deuda.</t>
  </si>
  <si>
    <t xml:space="preserve">5.  Desarrollar  comités y/o reuniones con el fin de facilitar la toma de decisiones.  </t>
  </si>
  <si>
    <t>Se derarrollaran reuniones con funcionarios de Cartera y Glosas cada vez que se requiera; se realizara comité de de seguimientos a procesos de facturación, glosas y cartera y se solicitará realizar mínimo un comite al año : comité  Técnico de sostenibilidad Contable y financiera.</t>
  </si>
  <si>
    <t xml:space="preserve">6 . Presentar informe mensual de la gestión sobre el estado de cartera y glosas a la gerencia. </t>
  </si>
  <si>
    <t>Se realizará comités o reuniones referentes a temas de cartera y glosas mensualmente, donde se presentará la gestión y estado de Cartera y Glosas- Por ajuste a la reprogramación admininistrativa</t>
  </si>
  <si>
    <t xml:space="preserve"> 7. Reportar todos los informes de Ley oportunamente de acuerdo a lo establecido en la norma respectiva</t>
  </si>
  <si>
    <t>Mensualmente se realizarán informes  cirular FT0025 reporte de facturacion  de EPS en el período; Informe Fenix; Informe seguimiento tareas Supersalud;  Presentar informes de contro a Contraloría, cada vez que requieram (trimestral, semestral)</t>
  </si>
  <si>
    <t>8.Organización deArchivo Físico de Cartera.</t>
  </si>
  <si>
    <t xml:space="preserve"> Cartera espera que la administarción institucional,  permita que el área  debe  contar con la disposición y  orden de un archivo físico donde se custodien los títulos valores con sus soportes, actas y procesos jurídicos adelantados en cartera.</t>
  </si>
  <si>
    <t>ID META</t>
  </si>
  <si>
    <t xml:space="preserve">META GLOBAL </t>
  </si>
  <si>
    <t>EJECUCIÓN PRIMER   TRIMESTRE</t>
  </si>
  <si>
    <t>EJECUCIÓN SEGUNDO TRIMESTRE</t>
  </si>
  <si>
    <t>EJECUCIÓN TERCER TRIMESTRE</t>
  </si>
  <si>
    <t>EJECUCIÓN CUARTO TRIMESTRE</t>
  </si>
  <si>
    <t xml:space="preserve">5.  Desarrollar  comités y/o reuniones con el fin de facilitar la toma de decisiones. </t>
  </si>
  <si>
    <r>
      <rPr>
        <b/>
        <sz val="10"/>
        <color indexed="8"/>
        <rFont val="Arial"/>
        <family val="2"/>
      </rPr>
      <t>Código:</t>
    </r>
    <r>
      <rPr>
        <sz val="10"/>
        <color indexed="8"/>
        <rFont val="Arial"/>
        <family val="2"/>
      </rPr>
      <t xml:space="preserve"> C.7.FOR.001</t>
    </r>
  </si>
  <si>
    <r>
      <rPr>
        <b/>
        <sz val="10"/>
        <color indexed="8"/>
        <rFont val="Arial"/>
        <family val="2"/>
      </rPr>
      <t>Versión:</t>
    </r>
    <r>
      <rPr>
        <sz val="10"/>
        <color indexed="8"/>
        <rFont val="Arial"/>
        <family val="2"/>
      </rPr>
      <t xml:space="preserve"> 003</t>
    </r>
  </si>
  <si>
    <r>
      <rPr>
        <b/>
        <sz val="10"/>
        <rFont val="Arial"/>
        <family val="2"/>
      </rPr>
      <t xml:space="preserve">Fecha: </t>
    </r>
    <r>
      <rPr>
        <sz val="10"/>
        <rFont val="Arial"/>
        <family val="2"/>
      </rPr>
      <t>16 de diciembre de 2021</t>
    </r>
  </si>
  <si>
    <r>
      <rPr>
        <b/>
        <sz val="10"/>
        <color indexed="8"/>
        <rFont val="Arial"/>
        <family val="2"/>
      </rPr>
      <t xml:space="preserve">Aprobado: </t>
    </r>
    <r>
      <rPr>
        <sz val="10"/>
        <color indexed="8"/>
        <rFont val="Arial"/>
        <family val="2"/>
      </rPr>
      <t>Gestión de la Calidad</t>
    </r>
  </si>
  <si>
    <r>
      <rPr>
        <b/>
        <sz val="10"/>
        <color indexed="8"/>
        <rFont val="Arial"/>
        <family val="2"/>
      </rPr>
      <t>Versión:</t>
    </r>
    <r>
      <rPr>
        <sz val="10"/>
        <color indexed="8"/>
        <rFont val="Arial"/>
        <family val="2"/>
      </rPr>
      <t xml:space="preserve"> 004</t>
    </r>
  </si>
  <si>
    <t xml:space="preserve"> PLAN OPERATIVO ANUAL - VIGENCIA:  2025</t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</si>
  <si>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22 de enero de 2025</t>
    </r>
  </si>
  <si>
    <t>DEPENDENCIA: CARTERA</t>
  </si>
  <si>
    <t>JEFE DE ÁREA / LÍDER DE PROCESO: DENIS ACOSTA PIMIENTA.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</si>
</sst>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4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9" fillId="3" borderId="34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35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left" vertical="center" wrapText="1"/>
      <protection locked="0"/>
    </xf>
    <xf numFmtId="0" fontId="9" fillId="3" borderId="36" xfId="0" applyFont="1" applyFill="1" applyBorder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11" fillId="0" borderId="19" xfId="0" applyFont="1" applyBorder="1" applyAlignment="1">
      <alignment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left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5" borderId="4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textRotation="90" wrapText="1"/>
    </xf>
    <xf numFmtId="10" fontId="9" fillId="4" borderId="4" xfId="0" applyNumberFormat="1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justify" vertical="center" textRotation="90" wrapText="1"/>
    </xf>
    <xf numFmtId="0" fontId="11" fillId="0" borderId="18" xfId="0" applyFont="1" applyBorder="1" applyAlignment="1">
      <alignment horizontal="center" vertical="center" textRotation="90" wrapText="1"/>
    </xf>
    <xf numFmtId="0" fontId="9" fillId="4" borderId="20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 applyProtection="1">
      <alignment horizontal="center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 wrapText="1"/>
      <protection locked="0"/>
    </xf>
    <xf numFmtId="10" fontId="11" fillId="0" borderId="4" xfId="0" applyNumberFormat="1" applyFont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0" fontId="1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9" fontId="4" fillId="10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4" fillId="0" borderId="0" xfId="0" applyNumberFormat="1" applyFont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</cellXfs>
  <cellStyles count="1">
    <cellStyle name="Normal" xfId="0" builtinId="0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363682</xdr:colOff>
      <xdr:row>0</xdr:row>
      <xdr:rowOff>148071</xdr:rowOff>
    </xdr:from>
    <xdr:to>
      <xdr:col>2</xdr:col>
      <xdr:colOff>371475</xdr:colOff>
      <xdr:row>4</xdr:row>
      <xdr:rowOff>137330</xdr:rowOff>
    </xdr:to>
    <xdr:pic>
      <xdr:nvPicPr>
        <xdr:cNvPr id="3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CFC50C2-B7BA-47AD-A6D3-047D852BD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148071"/>
          <a:ext cx="1531793" cy="68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1285875</xdr:colOff>
      <xdr:row>4</xdr:row>
      <xdr:rowOff>58242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F1C87B5-2012-4872-B8A5-E6454C74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1750219" cy="75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357BFECF-FF69-4C8E-9F6C-B422099C109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I10" dT="2024-01-22T22:40:56.14" personId="{357BFECF-FF69-4C8E-9F6C-B422099C1090}" id="{460C994B-380A-4332-A840-28EB6D716DA0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146A-9E12-4711-A654-10A7B490D3EC}">
  <dimension ref="A1:AI33"/>
  <sheetViews>
    <sheetView tabSelected="1" workbookViewId="0">
      <selection activeCell="E11" sqref="E11:E12"/>
    </sheetView>
  </sheetViews>
  <sheetFormatPr baseColWidth="10" defaultRowHeight="13.5" x14ac:dyDescent="0.25"/>
  <cols>
    <col min="1" max="16384" width="11.42578125" style="14"/>
  </cols>
  <sheetData>
    <row r="1" spans="1:35" ht="14.25" thickBot="1" x14ac:dyDescent="0.3">
      <c r="A1" s="48"/>
      <c r="B1" s="48"/>
      <c r="C1" s="49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50"/>
      <c r="AA1" s="50"/>
      <c r="AB1" s="50"/>
      <c r="AC1" s="50"/>
      <c r="AD1" s="50"/>
      <c r="AE1" s="50"/>
      <c r="AF1" s="50"/>
      <c r="AG1" s="50"/>
      <c r="AH1" s="50"/>
      <c r="AI1" s="48"/>
    </row>
    <row r="2" spans="1:35" x14ac:dyDescent="0.25">
      <c r="A2" s="51"/>
      <c r="B2" s="52"/>
      <c r="C2" s="53"/>
      <c r="D2" s="18" t="s">
        <v>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54" t="s">
        <v>59</v>
      </c>
      <c r="AG2" s="54"/>
      <c r="AH2" s="54"/>
      <c r="AI2" s="54"/>
    </row>
    <row r="3" spans="1:35" x14ac:dyDescent="0.25">
      <c r="A3" s="55"/>
      <c r="B3" s="56"/>
      <c r="C3" s="5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58" t="s">
        <v>63</v>
      </c>
      <c r="AG3" s="54"/>
      <c r="AH3" s="54"/>
      <c r="AI3" s="54"/>
    </row>
    <row r="4" spans="1:35" x14ac:dyDescent="0.25">
      <c r="A4" s="55"/>
      <c r="B4" s="56"/>
      <c r="C4" s="57"/>
      <c r="D4" s="18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59" t="s">
        <v>65</v>
      </c>
      <c r="AG4" s="59"/>
      <c r="AH4" s="59"/>
      <c r="AI4" s="59"/>
    </row>
    <row r="5" spans="1:35" x14ac:dyDescent="0.25">
      <c r="A5" s="60"/>
      <c r="B5" s="61"/>
      <c r="C5" s="62"/>
      <c r="D5" s="18" t="s">
        <v>64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54" t="s">
        <v>62</v>
      </c>
      <c r="AG5" s="54"/>
      <c r="AH5" s="54"/>
      <c r="AI5" s="54"/>
    </row>
    <row r="6" spans="1:35" x14ac:dyDescent="0.25">
      <c r="A6" s="63" t="s">
        <v>66</v>
      </c>
      <c r="B6" s="64"/>
      <c r="C6" s="65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8" t="s">
        <v>3</v>
      </c>
      <c r="AC6" s="68"/>
      <c r="AD6" s="68"/>
      <c r="AE6" s="68"/>
      <c r="AF6" s="69"/>
      <c r="AG6" s="69"/>
      <c r="AH6" s="69"/>
      <c r="AI6" s="69"/>
    </row>
    <row r="7" spans="1:35" x14ac:dyDescent="0.25">
      <c r="A7" s="99" t="s">
        <v>67</v>
      </c>
      <c r="B7" s="100"/>
      <c r="C7" s="1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spans="1:35" x14ac:dyDescent="0.25">
      <c r="A8" s="71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1:35" x14ac:dyDescent="0.25">
      <c r="A9" s="72" t="s">
        <v>6</v>
      </c>
      <c r="B9" s="72"/>
      <c r="C9" s="72"/>
      <c r="D9" s="72"/>
      <c r="E9" s="72" t="s">
        <v>7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 t="s">
        <v>8</v>
      </c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</row>
    <row r="10" spans="1:35" ht="27.75" x14ac:dyDescent="0.25">
      <c r="A10" s="73" t="s">
        <v>9</v>
      </c>
      <c r="B10" s="74" t="s">
        <v>10</v>
      </c>
      <c r="C10" s="75" t="s">
        <v>11</v>
      </c>
      <c r="D10" s="75" t="s">
        <v>12</v>
      </c>
      <c r="E10" s="72" t="s">
        <v>13</v>
      </c>
      <c r="F10" s="72"/>
      <c r="G10" s="72"/>
      <c r="H10" s="72" t="s">
        <v>14</v>
      </c>
      <c r="I10" s="72"/>
      <c r="J10" s="72"/>
      <c r="K10" s="72" t="s">
        <v>15</v>
      </c>
      <c r="L10" s="72"/>
      <c r="M10" s="72"/>
      <c r="N10" s="72" t="s">
        <v>16</v>
      </c>
      <c r="O10" s="72"/>
      <c r="P10" s="72"/>
      <c r="Q10" s="72" t="s">
        <v>17</v>
      </c>
      <c r="R10" s="72"/>
      <c r="S10" s="72"/>
      <c r="T10" s="1" t="s">
        <v>18</v>
      </c>
      <c r="U10" s="75" t="s">
        <v>19</v>
      </c>
      <c r="V10" s="75" t="s">
        <v>20</v>
      </c>
      <c r="W10" s="75" t="s">
        <v>21</v>
      </c>
      <c r="X10" s="72" t="s">
        <v>22</v>
      </c>
      <c r="Y10" s="72"/>
      <c r="Z10" s="76" t="s">
        <v>23</v>
      </c>
      <c r="AA10" s="76" t="s">
        <v>24</v>
      </c>
      <c r="AB10" s="76" t="s">
        <v>25</v>
      </c>
      <c r="AC10" s="76" t="s">
        <v>26</v>
      </c>
      <c r="AD10" s="76" t="s">
        <v>27</v>
      </c>
      <c r="AE10" s="77" t="s">
        <v>28</v>
      </c>
      <c r="AF10" s="75" t="s">
        <v>29</v>
      </c>
      <c r="AG10" s="75" t="s">
        <v>30</v>
      </c>
      <c r="AH10" s="75" t="s">
        <v>31</v>
      </c>
      <c r="AI10" s="75" t="s">
        <v>32</v>
      </c>
    </row>
    <row r="11" spans="1:35" ht="60.75" x14ac:dyDescent="0.25">
      <c r="A11" s="73"/>
      <c r="B11" s="78"/>
      <c r="C11" s="75"/>
      <c r="D11" s="75"/>
      <c r="E11" s="75" t="s">
        <v>33</v>
      </c>
      <c r="F11" s="75" t="s">
        <v>34</v>
      </c>
      <c r="G11" s="75" t="s">
        <v>35</v>
      </c>
      <c r="H11" s="75" t="s">
        <v>33</v>
      </c>
      <c r="I11" s="75" t="s">
        <v>34</v>
      </c>
      <c r="J11" s="75" t="s">
        <v>35</v>
      </c>
      <c r="K11" s="75" t="s">
        <v>33</v>
      </c>
      <c r="L11" s="75" t="s">
        <v>34</v>
      </c>
      <c r="M11" s="75" t="s">
        <v>35</v>
      </c>
      <c r="N11" s="75" t="s">
        <v>33</v>
      </c>
      <c r="O11" s="75" t="s">
        <v>34</v>
      </c>
      <c r="P11" s="75" t="s">
        <v>35</v>
      </c>
      <c r="Q11" s="75" t="s">
        <v>33</v>
      </c>
      <c r="R11" s="75" t="s">
        <v>34</v>
      </c>
      <c r="S11" s="75" t="s">
        <v>35</v>
      </c>
      <c r="T11" s="79" t="e">
        <f>SUM(T13:T31)</f>
        <v>#REF!</v>
      </c>
      <c r="U11" s="75"/>
      <c r="V11" s="75"/>
      <c r="W11" s="75"/>
      <c r="X11" s="80" t="s">
        <v>36</v>
      </c>
      <c r="Y11" s="80" t="s">
        <v>37</v>
      </c>
      <c r="Z11" s="76"/>
      <c r="AA11" s="76"/>
      <c r="AB11" s="76"/>
      <c r="AC11" s="76"/>
      <c r="AD11" s="76"/>
      <c r="AE11" s="75" t="s">
        <v>38</v>
      </c>
      <c r="AF11" s="75"/>
      <c r="AG11" s="75"/>
      <c r="AH11" s="75"/>
      <c r="AI11" s="75"/>
    </row>
    <row r="12" spans="1:35" ht="51" x14ac:dyDescent="0.25">
      <c r="A12" s="81"/>
      <c r="B12" s="82"/>
      <c r="C12" s="83"/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3"/>
      <c r="V12" s="83"/>
      <c r="W12" s="83"/>
      <c r="X12" s="85" t="s">
        <v>39</v>
      </c>
      <c r="Y12" s="85" t="s">
        <v>37</v>
      </c>
      <c r="Z12" s="83"/>
      <c r="AA12" s="83"/>
      <c r="AB12" s="83"/>
      <c r="AC12" s="83"/>
      <c r="AD12" s="83"/>
      <c r="AE12" s="83"/>
      <c r="AF12" s="83"/>
      <c r="AG12" s="83"/>
      <c r="AH12" s="83"/>
      <c r="AI12" s="83"/>
    </row>
    <row r="13" spans="1:35" ht="175.5" x14ac:dyDescent="0.25">
      <c r="A13" s="43">
        <v>1</v>
      </c>
      <c r="B13" s="44" t="s">
        <v>40</v>
      </c>
      <c r="C13" s="44" t="s">
        <v>41</v>
      </c>
      <c r="D13" s="86"/>
      <c r="E13" s="87">
        <v>100</v>
      </c>
      <c r="F13" s="87"/>
      <c r="G13" s="88"/>
      <c r="H13" s="87"/>
      <c r="I13" s="87"/>
      <c r="J13" s="88"/>
      <c r="K13" s="87"/>
      <c r="L13" s="87"/>
      <c r="M13" s="88"/>
      <c r="N13" s="87"/>
      <c r="O13" s="87"/>
      <c r="P13" s="88"/>
      <c r="Q13" s="89"/>
      <c r="R13" s="89"/>
      <c r="S13" s="90">
        <f>IF((IF(ISERROR(R13/Q13),0,(R13/Q13)))&gt;1,1,(IF(ISERROR(R13/Q13),0,(R13/Q13))))</f>
        <v>0</v>
      </c>
      <c r="T13" s="90">
        <f>S13*D15</f>
        <v>0</v>
      </c>
      <c r="U13" s="47"/>
      <c r="V13" s="47"/>
      <c r="W13" s="2"/>
      <c r="X13" s="47"/>
      <c r="Y13" s="47"/>
      <c r="Z13" s="2"/>
      <c r="AA13" s="47"/>
      <c r="AB13" s="2"/>
      <c r="AC13" s="2"/>
      <c r="AD13" s="2"/>
      <c r="AE13" s="3"/>
      <c r="AF13" s="47"/>
      <c r="AG13" s="47"/>
      <c r="AH13" s="47"/>
      <c r="AI13" s="91"/>
    </row>
    <row r="14" spans="1:35" ht="409.5" x14ac:dyDescent="0.25">
      <c r="A14" s="43">
        <v>4</v>
      </c>
      <c r="B14" s="44" t="s">
        <v>42</v>
      </c>
      <c r="C14" s="44" t="s">
        <v>43</v>
      </c>
      <c r="D14" s="86"/>
      <c r="E14" s="4">
        <v>100</v>
      </c>
      <c r="F14" s="92"/>
      <c r="G14" s="88"/>
      <c r="H14" s="5"/>
      <c r="I14" s="92"/>
      <c r="J14" s="93"/>
      <c r="K14" s="4"/>
      <c r="L14" s="92"/>
      <c r="M14" s="93"/>
      <c r="N14" s="4"/>
      <c r="O14" s="92"/>
      <c r="P14" s="93"/>
      <c r="Q14" s="89"/>
      <c r="R14" s="89"/>
      <c r="S14" s="90">
        <f t="shared" ref="S14:S31" si="0">IF((IF(ISERROR(R14/Q14),0,(R14/Q14)))&gt;1,1,(IF(ISERROR(R14/Q14),0,(R14/Q14))))</f>
        <v>0</v>
      </c>
      <c r="T14" s="90">
        <f t="shared" ref="T14:T16" si="1">S14*D18</f>
        <v>0</v>
      </c>
      <c r="U14" s="47"/>
      <c r="V14" s="47"/>
      <c r="W14" s="2"/>
      <c r="X14" s="47"/>
      <c r="Y14" s="47"/>
      <c r="Z14" s="2"/>
      <c r="AA14" s="47"/>
      <c r="AB14" s="2"/>
      <c r="AC14" s="2"/>
      <c r="AD14" s="2"/>
      <c r="AE14" s="3"/>
      <c r="AF14" s="47"/>
      <c r="AG14" s="47"/>
      <c r="AH14" s="47"/>
      <c r="AI14" s="91"/>
    </row>
    <row r="15" spans="1:35" ht="337.5" x14ac:dyDescent="0.25">
      <c r="A15" s="43">
        <v>5</v>
      </c>
      <c r="B15" s="44" t="s">
        <v>44</v>
      </c>
      <c r="C15" s="44" t="s">
        <v>45</v>
      </c>
      <c r="D15" s="86"/>
      <c r="E15" s="4">
        <v>100</v>
      </c>
      <c r="F15" s="92"/>
      <c r="G15" s="93"/>
      <c r="H15" s="5"/>
      <c r="I15" s="92"/>
      <c r="J15" s="93"/>
      <c r="K15" s="4"/>
      <c r="L15" s="92"/>
      <c r="M15" s="93"/>
      <c r="N15" s="4"/>
      <c r="O15" s="92"/>
      <c r="P15" s="93"/>
      <c r="Q15" s="89"/>
      <c r="R15" s="89"/>
      <c r="S15" s="90">
        <f t="shared" si="0"/>
        <v>0</v>
      </c>
      <c r="T15" s="90">
        <f t="shared" si="1"/>
        <v>0</v>
      </c>
      <c r="U15" s="47"/>
      <c r="V15" s="47"/>
      <c r="W15" s="2"/>
      <c r="X15" s="94"/>
      <c r="Y15" s="94"/>
      <c r="Z15" s="2"/>
      <c r="AA15" s="47"/>
      <c r="AB15" s="2"/>
      <c r="AC15" s="2"/>
      <c r="AD15" s="2"/>
      <c r="AE15" s="3"/>
      <c r="AF15" s="47"/>
      <c r="AG15" s="47"/>
      <c r="AH15" s="47"/>
      <c r="AI15" s="91"/>
    </row>
    <row r="16" spans="1:35" ht="256.5" x14ac:dyDescent="0.25">
      <c r="A16" s="43">
        <v>6</v>
      </c>
      <c r="B16" s="44" t="s">
        <v>46</v>
      </c>
      <c r="C16" s="44" t="s">
        <v>47</v>
      </c>
      <c r="D16" s="86"/>
      <c r="E16" s="4">
        <v>100</v>
      </c>
      <c r="F16" s="92"/>
      <c r="G16" s="93"/>
      <c r="H16" s="6"/>
      <c r="I16" s="92"/>
      <c r="J16" s="93"/>
      <c r="K16" s="4"/>
      <c r="L16" s="92"/>
      <c r="M16" s="93"/>
      <c r="N16" s="4"/>
      <c r="O16" s="92"/>
      <c r="P16" s="93"/>
      <c r="Q16" s="89"/>
      <c r="R16" s="89"/>
      <c r="S16" s="90">
        <f t="shared" si="0"/>
        <v>0</v>
      </c>
      <c r="T16" s="90">
        <f t="shared" si="1"/>
        <v>0</v>
      </c>
      <c r="U16" s="47"/>
      <c r="V16" s="47"/>
      <c r="W16" s="2"/>
      <c r="X16" s="94"/>
      <c r="Y16" s="94"/>
      <c r="Z16" s="2"/>
      <c r="AA16" s="47"/>
      <c r="AB16" s="2"/>
      <c r="AC16" s="2"/>
      <c r="AD16" s="2"/>
      <c r="AE16" s="3"/>
      <c r="AF16" s="47"/>
      <c r="AG16" s="47"/>
      <c r="AH16" s="47"/>
      <c r="AI16" s="91"/>
    </row>
    <row r="17" spans="1:35" ht="297" x14ac:dyDescent="0.25">
      <c r="A17" s="43">
        <v>7</v>
      </c>
      <c r="B17" s="44" t="s">
        <v>48</v>
      </c>
      <c r="C17" s="95" t="s">
        <v>49</v>
      </c>
      <c r="D17" s="86"/>
      <c r="E17" s="4">
        <v>100</v>
      </c>
      <c r="F17" s="92"/>
      <c r="G17" s="93"/>
      <c r="H17" s="5"/>
      <c r="I17" s="92"/>
      <c r="J17" s="93"/>
      <c r="K17" s="4"/>
      <c r="L17" s="92"/>
      <c r="M17" s="93"/>
      <c r="N17" s="4"/>
      <c r="O17" s="92"/>
      <c r="P17" s="93"/>
      <c r="Q17" s="89"/>
      <c r="R17" s="89"/>
      <c r="S17" s="90">
        <f t="shared" si="0"/>
        <v>0</v>
      </c>
      <c r="T17" s="90" t="e">
        <f>S17*#REF!</f>
        <v>#REF!</v>
      </c>
      <c r="U17" s="47"/>
      <c r="V17" s="47"/>
      <c r="W17" s="2"/>
      <c r="X17" s="47"/>
      <c r="Y17" s="47"/>
      <c r="Z17" s="2"/>
      <c r="AA17" s="47"/>
      <c r="AB17" s="2"/>
      <c r="AC17" s="2"/>
      <c r="AD17" s="2"/>
      <c r="AE17" s="3"/>
      <c r="AF17" s="47"/>
      <c r="AG17" s="47"/>
      <c r="AH17" s="47"/>
      <c r="AI17" s="91"/>
    </row>
    <row r="18" spans="1:35" ht="283.5" x14ac:dyDescent="0.25">
      <c r="A18" s="43">
        <v>8</v>
      </c>
      <c r="B18" s="44" t="s">
        <v>50</v>
      </c>
      <c r="C18" s="46" t="s">
        <v>51</v>
      </c>
      <c r="D18" s="86"/>
      <c r="E18" s="4">
        <v>100</v>
      </c>
      <c r="F18" s="92"/>
      <c r="G18" s="93"/>
      <c r="H18" s="4"/>
      <c r="I18" s="92"/>
      <c r="J18" s="93"/>
      <c r="K18" s="4"/>
      <c r="L18" s="92"/>
      <c r="M18" s="93"/>
      <c r="N18" s="4"/>
      <c r="O18" s="92"/>
      <c r="P18" s="93"/>
      <c r="Q18" s="89"/>
      <c r="R18" s="89"/>
      <c r="S18" s="90">
        <f t="shared" si="0"/>
        <v>0</v>
      </c>
      <c r="T18" s="90" t="e">
        <f>S18*#REF!</f>
        <v>#REF!</v>
      </c>
      <c r="U18" s="47"/>
      <c r="V18" s="47"/>
      <c r="W18" s="2"/>
      <c r="X18" s="94"/>
      <c r="Y18" s="94"/>
      <c r="Z18" s="2"/>
      <c r="AA18" s="47"/>
      <c r="AB18" s="2"/>
      <c r="AC18" s="2"/>
      <c r="AD18" s="2"/>
      <c r="AE18" s="3"/>
      <c r="AF18" s="47"/>
      <c r="AG18" s="47"/>
      <c r="AH18" s="47"/>
      <c r="AI18" s="91"/>
    </row>
    <row r="19" spans="1:35" x14ac:dyDescent="0.25">
      <c r="A19" s="43">
        <v>9</v>
      </c>
      <c r="B19" s="95"/>
      <c r="C19" s="47"/>
      <c r="D19" s="86"/>
      <c r="E19" s="4"/>
      <c r="F19" s="92"/>
      <c r="G19" s="93"/>
      <c r="H19" s="4"/>
      <c r="I19" s="92"/>
      <c r="J19" s="93"/>
      <c r="K19" s="4"/>
      <c r="L19" s="92"/>
      <c r="M19" s="93"/>
      <c r="N19" s="4"/>
      <c r="O19" s="92"/>
      <c r="P19" s="93"/>
      <c r="Q19" s="89"/>
      <c r="R19" s="89"/>
      <c r="S19" s="90">
        <f t="shared" si="0"/>
        <v>0</v>
      </c>
      <c r="T19" s="90" t="e">
        <f>S19*#REF!</f>
        <v>#REF!</v>
      </c>
      <c r="U19" s="47"/>
      <c r="V19" s="47"/>
      <c r="W19" s="2"/>
      <c r="X19" s="47"/>
      <c r="Y19" s="47"/>
      <c r="Z19" s="2"/>
      <c r="AA19" s="47"/>
      <c r="AB19" s="2"/>
      <c r="AC19" s="2"/>
      <c r="AD19" s="2"/>
      <c r="AE19" s="3"/>
      <c r="AF19" s="47"/>
      <c r="AG19" s="47"/>
      <c r="AH19" s="47"/>
      <c r="AI19" s="91"/>
    </row>
    <row r="20" spans="1:35" x14ac:dyDescent="0.25">
      <c r="A20" s="43">
        <v>10</v>
      </c>
      <c r="B20" s="95"/>
      <c r="C20" s="47"/>
      <c r="D20" s="86"/>
      <c r="E20" s="4"/>
      <c r="F20" s="92"/>
      <c r="G20" s="93"/>
      <c r="H20" s="4"/>
      <c r="I20" s="92"/>
      <c r="J20" s="93"/>
      <c r="K20" s="4"/>
      <c r="L20" s="92"/>
      <c r="M20" s="93"/>
      <c r="N20" s="4"/>
      <c r="O20" s="92"/>
      <c r="P20" s="93"/>
      <c r="Q20" s="89"/>
      <c r="R20" s="89"/>
      <c r="S20" s="90">
        <f t="shared" si="0"/>
        <v>0</v>
      </c>
      <c r="T20" s="90" t="e">
        <f>S20*#REF!</f>
        <v>#REF!</v>
      </c>
      <c r="U20" s="47"/>
      <c r="V20" s="47"/>
      <c r="W20" s="2"/>
      <c r="X20" s="94"/>
      <c r="Y20" s="94"/>
      <c r="Z20" s="2"/>
      <c r="AA20" s="47"/>
      <c r="AB20" s="2"/>
      <c r="AC20" s="2"/>
      <c r="AD20" s="2"/>
      <c r="AE20" s="3"/>
      <c r="AF20" s="47"/>
      <c r="AG20" s="47"/>
      <c r="AH20" s="47"/>
      <c r="AI20" s="91"/>
    </row>
    <row r="21" spans="1:35" x14ac:dyDescent="0.25">
      <c r="A21" s="43">
        <v>11</v>
      </c>
      <c r="B21" s="95"/>
      <c r="C21" s="47"/>
      <c r="D21" s="86"/>
      <c r="E21" s="4"/>
      <c r="F21" s="92"/>
      <c r="G21" s="93"/>
      <c r="H21" s="4"/>
      <c r="I21" s="92"/>
      <c r="J21" s="93"/>
      <c r="K21" s="4"/>
      <c r="L21" s="92"/>
      <c r="M21" s="93"/>
      <c r="N21" s="4"/>
      <c r="O21" s="92"/>
      <c r="P21" s="93"/>
      <c r="Q21" s="89"/>
      <c r="R21" s="89"/>
      <c r="S21" s="90">
        <f t="shared" si="0"/>
        <v>0</v>
      </c>
      <c r="T21" s="90">
        <f t="shared" ref="T21:T31" si="2">S21*D21</f>
        <v>0</v>
      </c>
      <c r="U21" s="47"/>
      <c r="V21" s="47"/>
      <c r="W21" s="2"/>
      <c r="X21" s="94"/>
      <c r="Y21" s="94"/>
      <c r="Z21" s="2"/>
      <c r="AA21" s="47"/>
      <c r="AB21" s="2"/>
      <c r="AC21" s="2"/>
      <c r="AD21" s="2"/>
      <c r="AE21" s="3"/>
      <c r="AF21" s="47"/>
      <c r="AG21" s="47"/>
      <c r="AH21" s="47"/>
      <c r="AI21" s="91"/>
    </row>
    <row r="22" spans="1:35" x14ac:dyDescent="0.25">
      <c r="A22" s="43">
        <v>12</v>
      </c>
      <c r="B22" s="95"/>
      <c r="C22" s="47"/>
      <c r="D22" s="86"/>
      <c r="E22" s="4"/>
      <c r="F22" s="92"/>
      <c r="G22" s="93"/>
      <c r="H22" s="4"/>
      <c r="I22" s="92"/>
      <c r="J22" s="93"/>
      <c r="K22" s="4"/>
      <c r="L22" s="92"/>
      <c r="M22" s="93"/>
      <c r="N22" s="4"/>
      <c r="O22" s="92"/>
      <c r="P22" s="93"/>
      <c r="Q22" s="89"/>
      <c r="R22" s="89"/>
      <c r="S22" s="90">
        <f t="shared" si="0"/>
        <v>0</v>
      </c>
      <c r="T22" s="90">
        <f t="shared" si="2"/>
        <v>0</v>
      </c>
      <c r="U22" s="47"/>
      <c r="V22" s="47"/>
      <c r="W22" s="2"/>
      <c r="X22" s="94"/>
      <c r="Y22" s="94"/>
      <c r="Z22" s="2"/>
      <c r="AA22" s="47"/>
      <c r="AB22" s="2"/>
      <c r="AC22" s="2"/>
      <c r="AD22" s="2"/>
      <c r="AE22" s="3"/>
      <c r="AF22" s="47"/>
      <c r="AG22" s="47"/>
      <c r="AH22" s="47"/>
      <c r="AI22" s="91"/>
    </row>
    <row r="23" spans="1:35" x14ac:dyDescent="0.25">
      <c r="A23" s="43">
        <v>13</v>
      </c>
      <c r="B23" s="95"/>
      <c r="C23" s="47"/>
      <c r="D23" s="86"/>
      <c r="E23" s="4"/>
      <c r="F23" s="92"/>
      <c r="G23" s="93"/>
      <c r="H23" s="4"/>
      <c r="I23" s="92"/>
      <c r="J23" s="93"/>
      <c r="K23" s="4"/>
      <c r="L23" s="92"/>
      <c r="M23" s="93"/>
      <c r="N23" s="4"/>
      <c r="O23" s="92"/>
      <c r="P23" s="93"/>
      <c r="Q23" s="89"/>
      <c r="R23" s="89"/>
      <c r="S23" s="90">
        <f t="shared" si="0"/>
        <v>0</v>
      </c>
      <c r="T23" s="90">
        <f t="shared" si="2"/>
        <v>0</v>
      </c>
      <c r="U23" s="47"/>
      <c r="V23" s="47"/>
      <c r="W23" s="2"/>
      <c r="X23" s="94"/>
      <c r="Y23" s="94"/>
      <c r="Z23" s="2"/>
      <c r="AA23" s="47"/>
      <c r="AB23" s="2"/>
      <c r="AC23" s="2"/>
      <c r="AD23" s="2"/>
      <c r="AE23" s="3"/>
      <c r="AF23" s="47"/>
      <c r="AG23" s="47"/>
      <c r="AH23" s="47"/>
      <c r="AI23" s="91"/>
    </row>
    <row r="24" spans="1:35" x14ac:dyDescent="0.25">
      <c r="A24" s="43">
        <v>14</v>
      </c>
      <c r="B24" s="95"/>
      <c r="C24" s="47"/>
      <c r="D24" s="86"/>
      <c r="E24" s="4"/>
      <c r="F24" s="92"/>
      <c r="G24" s="93"/>
      <c r="H24" s="4"/>
      <c r="I24" s="92"/>
      <c r="J24" s="93"/>
      <c r="K24" s="4"/>
      <c r="L24" s="92"/>
      <c r="M24" s="93"/>
      <c r="N24" s="4"/>
      <c r="O24" s="92"/>
      <c r="P24" s="93"/>
      <c r="Q24" s="89"/>
      <c r="R24" s="89"/>
      <c r="S24" s="90">
        <f t="shared" si="0"/>
        <v>0</v>
      </c>
      <c r="T24" s="90">
        <f t="shared" si="2"/>
        <v>0</v>
      </c>
      <c r="U24" s="47"/>
      <c r="V24" s="47"/>
      <c r="W24" s="2"/>
      <c r="X24" s="94"/>
      <c r="Y24" s="94"/>
      <c r="Z24" s="2"/>
      <c r="AA24" s="47"/>
      <c r="AB24" s="2"/>
      <c r="AC24" s="2"/>
      <c r="AD24" s="2"/>
      <c r="AE24" s="3"/>
      <c r="AF24" s="47"/>
      <c r="AG24" s="47"/>
      <c r="AH24" s="47"/>
      <c r="AI24" s="91"/>
    </row>
    <row r="25" spans="1:35" x14ac:dyDescent="0.25">
      <c r="A25" s="43">
        <v>15</v>
      </c>
      <c r="B25" s="95"/>
      <c r="C25" s="47"/>
      <c r="D25" s="86"/>
      <c r="E25" s="4"/>
      <c r="F25" s="92"/>
      <c r="G25" s="93"/>
      <c r="H25" s="4"/>
      <c r="I25" s="92"/>
      <c r="J25" s="93"/>
      <c r="K25" s="4"/>
      <c r="L25" s="92"/>
      <c r="M25" s="93"/>
      <c r="N25" s="4"/>
      <c r="O25" s="92"/>
      <c r="P25" s="93"/>
      <c r="Q25" s="89"/>
      <c r="R25" s="89"/>
      <c r="S25" s="90">
        <f t="shared" si="0"/>
        <v>0</v>
      </c>
      <c r="T25" s="90">
        <f t="shared" si="2"/>
        <v>0</v>
      </c>
      <c r="U25" s="47"/>
      <c r="V25" s="47"/>
      <c r="W25" s="2"/>
      <c r="X25" s="94"/>
      <c r="Y25" s="94"/>
      <c r="Z25" s="2"/>
      <c r="AA25" s="47"/>
      <c r="AB25" s="2"/>
      <c r="AC25" s="2"/>
      <c r="AD25" s="2"/>
      <c r="AE25" s="3"/>
      <c r="AF25" s="47"/>
      <c r="AG25" s="47"/>
      <c r="AH25" s="47"/>
      <c r="AI25" s="91"/>
    </row>
    <row r="26" spans="1:35" x14ac:dyDescent="0.25">
      <c r="A26" s="43">
        <v>16</v>
      </c>
      <c r="B26" s="95"/>
      <c r="C26" s="47"/>
      <c r="D26" s="86"/>
      <c r="E26" s="4"/>
      <c r="F26" s="92"/>
      <c r="G26" s="93"/>
      <c r="H26" s="4"/>
      <c r="I26" s="92"/>
      <c r="J26" s="93"/>
      <c r="K26" s="4"/>
      <c r="L26" s="92"/>
      <c r="M26" s="93"/>
      <c r="N26" s="4"/>
      <c r="O26" s="92"/>
      <c r="P26" s="93"/>
      <c r="Q26" s="89"/>
      <c r="R26" s="89"/>
      <c r="S26" s="90">
        <f t="shared" si="0"/>
        <v>0</v>
      </c>
      <c r="T26" s="90">
        <f t="shared" si="2"/>
        <v>0</v>
      </c>
      <c r="U26" s="47"/>
      <c r="V26" s="47"/>
      <c r="W26" s="2"/>
      <c r="X26" s="94"/>
      <c r="Y26" s="94"/>
      <c r="Z26" s="2"/>
      <c r="AA26" s="47"/>
      <c r="AB26" s="2"/>
      <c r="AC26" s="2"/>
      <c r="AD26" s="2"/>
      <c r="AE26" s="3"/>
      <c r="AF26" s="47"/>
      <c r="AG26" s="47"/>
      <c r="AH26" s="47"/>
      <c r="AI26" s="91"/>
    </row>
    <row r="27" spans="1:35" x14ac:dyDescent="0.25">
      <c r="A27" s="43">
        <v>17</v>
      </c>
      <c r="B27" s="7"/>
      <c r="C27" s="47"/>
      <c r="D27" s="86"/>
      <c r="E27" s="4"/>
      <c r="F27" s="92"/>
      <c r="G27" s="93"/>
      <c r="H27" s="4"/>
      <c r="I27" s="92"/>
      <c r="J27" s="93"/>
      <c r="K27" s="4"/>
      <c r="L27" s="92"/>
      <c r="M27" s="93"/>
      <c r="N27" s="4"/>
      <c r="O27" s="92"/>
      <c r="P27" s="93"/>
      <c r="Q27" s="89"/>
      <c r="R27" s="89"/>
      <c r="S27" s="90">
        <f t="shared" si="0"/>
        <v>0</v>
      </c>
      <c r="T27" s="90">
        <f t="shared" si="2"/>
        <v>0</v>
      </c>
      <c r="U27" s="47"/>
      <c r="V27" s="47"/>
      <c r="W27" s="2"/>
      <c r="X27" s="94"/>
      <c r="Y27" s="94"/>
      <c r="Z27" s="2"/>
      <c r="AA27" s="47"/>
      <c r="AB27" s="2"/>
      <c r="AC27" s="2"/>
      <c r="AD27" s="2"/>
      <c r="AE27" s="3"/>
      <c r="AF27" s="47"/>
      <c r="AG27" s="47"/>
      <c r="AH27" s="47"/>
      <c r="AI27" s="91"/>
    </row>
    <row r="28" spans="1:35" x14ac:dyDescent="0.25">
      <c r="A28" s="43">
        <v>18</v>
      </c>
      <c r="B28" s="7"/>
      <c r="C28" s="47"/>
      <c r="D28" s="86"/>
      <c r="E28" s="4"/>
      <c r="F28" s="92"/>
      <c r="G28" s="93"/>
      <c r="H28" s="4"/>
      <c r="I28" s="92"/>
      <c r="J28" s="93"/>
      <c r="K28" s="4"/>
      <c r="L28" s="92"/>
      <c r="M28" s="93"/>
      <c r="N28" s="4"/>
      <c r="O28" s="92"/>
      <c r="P28" s="93"/>
      <c r="Q28" s="89"/>
      <c r="R28" s="89"/>
      <c r="S28" s="90">
        <f t="shared" si="0"/>
        <v>0</v>
      </c>
      <c r="T28" s="90">
        <f t="shared" si="2"/>
        <v>0</v>
      </c>
      <c r="U28" s="47"/>
      <c r="V28" s="47"/>
      <c r="W28" s="2"/>
      <c r="X28" s="94"/>
      <c r="Y28" s="94"/>
      <c r="Z28" s="2"/>
      <c r="AA28" s="47"/>
      <c r="AB28" s="2"/>
      <c r="AC28" s="2"/>
      <c r="AD28" s="2"/>
      <c r="AE28" s="3"/>
      <c r="AF28" s="47"/>
      <c r="AG28" s="47"/>
      <c r="AH28" s="47"/>
      <c r="AI28" s="91"/>
    </row>
    <row r="29" spans="1:35" x14ac:dyDescent="0.25">
      <c r="A29" s="43">
        <v>19</v>
      </c>
      <c r="B29" s="7"/>
      <c r="C29" s="47"/>
      <c r="D29" s="86"/>
      <c r="E29" s="4"/>
      <c r="F29" s="92"/>
      <c r="G29" s="93"/>
      <c r="H29" s="4"/>
      <c r="I29" s="92"/>
      <c r="J29" s="93"/>
      <c r="K29" s="4"/>
      <c r="L29" s="92"/>
      <c r="M29" s="93"/>
      <c r="N29" s="4"/>
      <c r="O29" s="92"/>
      <c r="P29" s="93"/>
      <c r="Q29" s="89"/>
      <c r="R29" s="89"/>
      <c r="S29" s="90">
        <f t="shared" si="0"/>
        <v>0</v>
      </c>
      <c r="T29" s="90">
        <f t="shared" si="2"/>
        <v>0</v>
      </c>
      <c r="U29" s="47"/>
      <c r="V29" s="47"/>
      <c r="W29" s="2"/>
      <c r="X29" s="94"/>
      <c r="Y29" s="94"/>
      <c r="Z29" s="2"/>
      <c r="AA29" s="47"/>
      <c r="AB29" s="2"/>
      <c r="AC29" s="2"/>
      <c r="AD29" s="2"/>
      <c r="AE29" s="3"/>
      <c r="AF29" s="47"/>
      <c r="AG29" s="47"/>
      <c r="AH29" s="47"/>
      <c r="AI29" s="91"/>
    </row>
    <row r="30" spans="1:35" x14ac:dyDescent="0.25">
      <c r="A30" s="43">
        <v>20</v>
      </c>
      <c r="B30" s="7"/>
      <c r="C30" s="47"/>
      <c r="D30" s="86"/>
      <c r="E30" s="4"/>
      <c r="F30" s="92"/>
      <c r="G30" s="93"/>
      <c r="H30" s="4"/>
      <c r="I30" s="92"/>
      <c r="J30" s="93"/>
      <c r="K30" s="4"/>
      <c r="L30" s="92"/>
      <c r="M30" s="93"/>
      <c r="N30" s="4"/>
      <c r="O30" s="92"/>
      <c r="P30" s="93"/>
      <c r="Q30" s="89"/>
      <c r="R30" s="89"/>
      <c r="S30" s="90">
        <f t="shared" si="0"/>
        <v>0</v>
      </c>
      <c r="T30" s="90">
        <f t="shared" si="2"/>
        <v>0</v>
      </c>
      <c r="U30" s="47"/>
      <c r="V30" s="47"/>
      <c r="W30" s="2"/>
      <c r="X30" s="94"/>
      <c r="Y30" s="94"/>
      <c r="Z30" s="2"/>
      <c r="AA30" s="47"/>
      <c r="AB30" s="2"/>
      <c r="AC30" s="2"/>
      <c r="AD30" s="2"/>
      <c r="AE30" s="3"/>
      <c r="AF30" s="47"/>
      <c r="AG30" s="47"/>
      <c r="AH30" s="47"/>
      <c r="AI30" s="91"/>
    </row>
    <row r="31" spans="1:35" ht="14.25" thickBot="1" x14ac:dyDescent="0.3">
      <c r="A31" s="43">
        <v>21</v>
      </c>
      <c r="B31" s="7"/>
      <c r="C31" s="47"/>
      <c r="D31" s="86"/>
      <c r="E31" s="4"/>
      <c r="F31" s="92"/>
      <c r="G31" s="93"/>
      <c r="H31" s="4"/>
      <c r="I31" s="92"/>
      <c r="J31" s="93"/>
      <c r="K31" s="4"/>
      <c r="L31" s="92"/>
      <c r="M31" s="93"/>
      <c r="N31" s="4"/>
      <c r="O31" s="92"/>
      <c r="P31" s="93"/>
      <c r="Q31" s="89"/>
      <c r="R31" s="89"/>
      <c r="S31" s="90">
        <f t="shared" si="0"/>
        <v>0</v>
      </c>
      <c r="T31" s="90">
        <f t="shared" si="2"/>
        <v>0</v>
      </c>
      <c r="U31" s="47"/>
      <c r="V31" s="47"/>
      <c r="W31" s="2"/>
      <c r="X31" s="94"/>
      <c r="Y31" s="94"/>
      <c r="Z31" s="2"/>
      <c r="AA31" s="47"/>
      <c r="AB31" s="2"/>
      <c r="AC31" s="2"/>
      <c r="AD31" s="2"/>
      <c r="AE31" s="3"/>
      <c r="AF31" s="47"/>
      <c r="AG31" s="47"/>
      <c r="AH31" s="47"/>
      <c r="AI31" s="91"/>
    </row>
    <row r="32" spans="1:35" ht="14.25" thickBot="1" x14ac:dyDescent="0.3">
      <c r="A32" s="50"/>
      <c r="B32" s="50"/>
      <c r="C32" s="49"/>
      <c r="D32" s="96">
        <f>SUM(D13:D31)</f>
        <v>0</v>
      </c>
      <c r="E32" s="48"/>
      <c r="F32" s="48"/>
      <c r="G32" s="97"/>
      <c r="H32" s="48"/>
      <c r="I32" s="48"/>
      <c r="J32" s="97"/>
      <c r="K32" s="48"/>
      <c r="L32" s="48"/>
      <c r="M32" s="97"/>
      <c r="N32" s="48"/>
      <c r="O32" s="48"/>
      <c r="P32" s="97"/>
      <c r="Q32" s="97"/>
      <c r="R32" s="97"/>
      <c r="S32" s="97"/>
      <c r="T32" s="97"/>
      <c r="U32" s="48"/>
      <c r="V32" s="48"/>
      <c r="W32" s="48"/>
      <c r="X32" s="48"/>
      <c r="Y32" s="48"/>
      <c r="Z32" s="50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x14ac:dyDescent="0.25">
      <c r="A33" s="50"/>
      <c r="B33" s="50"/>
      <c r="C33" s="49"/>
      <c r="D33" s="98"/>
      <c r="E33" s="48"/>
      <c r="F33" s="48"/>
      <c r="G33" s="97"/>
      <c r="H33" s="48"/>
      <c r="I33" s="48"/>
      <c r="J33" s="97"/>
      <c r="K33" s="48"/>
      <c r="L33" s="48"/>
      <c r="M33" s="97"/>
      <c r="N33" s="48"/>
      <c r="O33" s="48"/>
      <c r="P33" s="97"/>
      <c r="Q33" s="97"/>
      <c r="R33" s="97"/>
      <c r="S33" s="97"/>
      <c r="T33" s="97"/>
      <c r="U33" s="48"/>
      <c r="V33" s="48"/>
      <c r="W33" s="48"/>
      <c r="X33" s="48"/>
      <c r="Y33" s="48"/>
      <c r="Z33" s="50"/>
      <c r="AA33" s="48"/>
      <c r="AB33" s="48"/>
      <c r="AC33" s="48"/>
      <c r="AD33" s="48"/>
      <c r="AE33" s="48"/>
      <c r="AF33" s="48"/>
      <c r="AG33" s="48"/>
      <c r="AH33" s="48"/>
      <c r="AI33" s="48"/>
    </row>
  </sheetData>
  <mergeCells count="57">
    <mergeCell ref="AE11:AE12"/>
    <mergeCell ref="O11:O12"/>
    <mergeCell ref="P11:P12"/>
    <mergeCell ref="Q11:Q12"/>
    <mergeCell ref="R11:R12"/>
    <mergeCell ref="S11:S12"/>
    <mergeCell ref="T11:T12"/>
    <mergeCell ref="AF10:AF12"/>
    <mergeCell ref="AG10:AG12"/>
    <mergeCell ref="AH10:AH12"/>
    <mergeCell ref="AI10:AI12"/>
    <mergeCell ref="E11:E12"/>
    <mergeCell ref="F11:F12"/>
    <mergeCell ref="G11:G12"/>
    <mergeCell ref="H11:H12"/>
    <mergeCell ref="I11:I12"/>
    <mergeCell ref="J11:J12"/>
    <mergeCell ref="X10:Y10"/>
    <mergeCell ref="Z10:Z12"/>
    <mergeCell ref="AA10:AA12"/>
    <mergeCell ref="AB10:AB12"/>
    <mergeCell ref="AC10:AC12"/>
    <mergeCell ref="AD10:AD12"/>
    <mergeCell ref="K10:M10"/>
    <mergeCell ref="N10:P10"/>
    <mergeCell ref="Q10:S10"/>
    <mergeCell ref="U10:U12"/>
    <mergeCell ref="V10:V12"/>
    <mergeCell ref="W10:W12"/>
    <mergeCell ref="K11:K12"/>
    <mergeCell ref="L11:L12"/>
    <mergeCell ref="M11:M12"/>
    <mergeCell ref="N11:N12"/>
    <mergeCell ref="A8:AI8"/>
    <mergeCell ref="A9:D9"/>
    <mergeCell ref="E9:T9"/>
    <mergeCell ref="U9:AI9"/>
    <mergeCell ref="A10:A12"/>
    <mergeCell ref="B10:B12"/>
    <mergeCell ref="C10:C12"/>
    <mergeCell ref="D10:D12"/>
    <mergeCell ref="E10:G10"/>
    <mergeCell ref="H10:J10"/>
    <mergeCell ref="A6:C6"/>
    <mergeCell ref="D6:AA6"/>
    <mergeCell ref="AB6:AE6"/>
    <mergeCell ref="AF6:AI6"/>
    <mergeCell ref="A7:C7"/>
    <mergeCell ref="D7:AI7"/>
    <mergeCell ref="A2:C5"/>
    <mergeCell ref="D2:AE3"/>
    <mergeCell ref="AF2:AI2"/>
    <mergeCell ref="AF3:AI3"/>
    <mergeCell ref="D4:AE4"/>
    <mergeCell ref="AF4:AI4"/>
    <mergeCell ref="D5:AE5"/>
    <mergeCell ref="AF5:AI5"/>
  </mergeCells>
  <conditionalFormatting sqref="G13:G31 J13:J31 M13:M31 P13:P31">
    <cfRule type="cellIs" dxfId="6" priority="4" stopIfTrue="1" operator="between">
      <formula>0.9</formula>
      <formula>1.05</formula>
    </cfRule>
    <cfRule type="cellIs" dxfId="5" priority="5" stopIfTrue="1" operator="between">
      <formula>0.7</formula>
      <formula>0.8999</formula>
    </cfRule>
    <cfRule type="cellIs" dxfId="4" priority="6" stopIfTrue="1" operator="between">
      <formula>0</formula>
      <formula>0.699</formula>
    </cfRule>
    <cfRule type="cellIs" dxfId="3" priority="7" stopIfTrue="1" operator="greaterThan">
      <formula>1.05</formula>
    </cfRule>
  </conditionalFormatting>
  <conditionalFormatting sqref="S13:S31">
    <cfRule type="cellIs" dxfId="2" priority="1" stopIfTrue="1" operator="between">
      <formula>0.9</formula>
      <formula>1</formula>
    </cfRule>
    <cfRule type="cellIs" dxfId="1" priority="2" stopIfTrue="1" operator="between">
      <formula>0.7</formula>
      <formula>0.8999</formula>
    </cfRule>
    <cfRule type="cellIs" dxfId="0" priority="3" stopIfTrue="1" operator="between">
      <formula>0</formula>
      <formula>0.699</formula>
    </cfRule>
  </conditionalFormatting>
  <dataValidations count="5">
    <dataValidation type="list" operator="equal" allowBlank="1" showErrorMessage="1" sqref="AE32:AE33" xr:uid="{185C5D1A-336D-4E51-977A-0C4A9A1CB957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Z32:Z33" xr:uid="{99B74788-9CC5-4F63-BFB4-EA6CFE670652}">
      <formula1>"Eficacia,Eficiencia,Efectividad,"</formula1>
      <formula2>0</formula2>
    </dataValidation>
    <dataValidation type="list" operator="equal" allowBlank="1" showErrorMessage="1" sqref="AD13:AD33" xr:uid="{7BB36027-4578-42B1-8116-7DDEAD762E4B}">
      <formula1>"Alta ,Media ,Baja"</formula1>
      <formula2>0</formula2>
    </dataValidation>
    <dataValidation type="list" operator="equal" allowBlank="1" showErrorMessage="1" sqref="AC13:AC33" xr:uid="{7C676DDE-7432-42CE-B2E4-5A3771A450E8}">
      <formula1>"Diario,Semanal,Mensual,Bimestral ,Trimestral,Semestral ,Anual"</formula1>
      <formula2>0</formula2>
    </dataValidation>
    <dataValidation type="list" operator="equal" allowBlank="1" showErrorMessage="1" sqref="AB13:AB33" xr:uid="{59230F9E-3F6B-4A99-AA85-3543DEB5AFB7}">
      <formula1>"Coeficiente,Índice o razón,Porcentaje,Tasa,Valor absoluto"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A2E8-A8DC-49DE-A505-D526EEA8A1A9}">
  <dimension ref="A1:G27"/>
  <sheetViews>
    <sheetView workbookViewId="0">
      <selection activeCell="B9" sqref="B9"/>
    </sheetView>
  </sheetViews>
  <sheetFormatPr baseColWidth="10" defaultRowHeight="13.5" x14ac:dyDescent="0.25"/>
  <cols>
    <col min="1" max="1" width="11.140625" style="14" customWidth="1"/>
    <col min="2" max="2" width="33" style="14" customWidth="1"/>
    <col min="3" max="3" width="31.28515625" style="14" customWidth="1"/>
    <col min="4" max="6" width="36" style="14" customWidth="1"/>
    <col min="7" max="7" width="39.140625" style="14" customWidth="1"/>
    <col min="8" max="16384" width="11.42578125" style="14"/>
  </cols>
  <sheetData>
    <row r="1" spans="1:7" x14ac:dyDescent="0.25">
      <c r="A1" s="8"/>
      <c r="B1" s="9"/>
      <c r="C1" s="10" t="s">
        <v>0</v>
      </c>
      <c r="D1" s="11"/>
      <c r="E1" s="11"/>
      <c r="F1" s="12"/>
      <c r="G1" s="13" t="s">
        <v>59</v>
      </c>
    </row>
    <row r="2" spans="1:7" x14ac:dyDescent="0.25">
      <c r="A2" s="15"/>
      <c r="B2" s="16"/>
      <c r="C2" s="17"/>
      <c r="D2" s="18"/>
      <c r="E2" s="18"/>
      <c r="F2" s="19"/>
      <c r="G2" s="20" t="s">
        <v>60</v>
      </c>
    </row>
    <row r="3" spans="1:7" x14ac:dyDescent="0.25">
      <c r="A3" s="15"/>
      <c r="B3" s="16"/>
      <c r="C3" s="17" t="s">
        <v>1</v>
      </c>
      <c r="D3" s="18"/>
      <c r="E3" s="18"/>
      <c r="F3" s="19"/>
      <c r="G3" s="21" t="s">
        <v>61</v>
      </c>
    </row>
    <row r="4" spans="1:7" ht="14.25" thickBot="1" x14ac:dyDescent="0.3">
      <c r="A4" s="22"/>
      <c r="B4" s="23"/>
      <c r="C4" s="24" t="s">
        <v>64</v>
      </c>
      <c r="D4" s="25"/>
      <c r="E4" s="25"/>
      <c r="F4" s="26"/>
      <c r="G4" s="27" t="s">
        <v>62</v>
      </c>
    </row>
    <row r="5" spans="1:7" x14ac:dyDescent="0.25">
      <c r="A5" s="28" t="s">
        <v>2</v>
      </c>
      <c r="B5" s="29"/>
      <c r="C5" s="30"/>
      <c r="D5" s="31"/>
      <c r="E5" s="32"/>
      <c r="F5" s="32"/>
      <c r="G5" s="33"/>
    </row>
    <row r="6" spans="1:7" ht="32.25" customHeight="1" thickBot="1" x14ac:dyDescent="0.3">
      <c r="A6" s="34" t="s">
        <v>4</v>
      </c>
      <c r="B6" s="35"/>
      <c r="C6" s="36"/>
      <c r="D6" s="37"/>
      <c r="E6" s="38"/>
      <c r="F6" s="38"/>
      <c r="G6" s="39"/>
    </row>
    <row r="7" spans="1:7" ht="14.25" thickBot="1" x14ac:dyDescent="0.3"/>
    <row r="8" spans="1:7" x14ac:dyDescent="0.25">
      <c r="A8" s="40" t="s">
        <v>52</v>
      </c>
      <c r="B8" s="40" t="s">
        <v>10</v>
      </c>
      <c r="C8" s="40" t="s">
        <v>53</v>
      </c>
      <c r="D8" s="41" t="s">
        <v>54</v>
      </c>
      <c r="E8" s="42" t="s">
        <v>55</v>
      </c>
      <c r="F8" s="42" t="s">
        <v>56</v>
      </c>
      <c r="G8" s="42" t="s">
        <v>57</v>
      </c>
    </row>
    <row r="9" spans="1:7" ht="40.5" x14ac:dyDescent="0.25">
      <c r="A9" s="43">
        <v>1</v>
      </c>
      <c r="B9" s="44" t="s">
        <v>40</v>
      </c>
      <c r="C9" s="44"/>
      <c r="D9" s="44"/>
      <c r="E9" s="44"/>
      <c r="F9" s="45"/>
      <c r="G9" s="45"/>
    </row>
    <row r="10" spans="1:7" ht="67.5" x14ac:dyDescent="0.25">
      <c r="A10" s="43">
        <v>4</v>
      </c>
      <c r="B10" s="44" t="s">
        <v>42</v>
      </c>
      <c r="C10" s="44"/>
      <c r="D10" s="44"/>
      <c r="E10" s="44"/>
      <c r="F10" s="45"/>
      <c r="G10" s="45"/>
    </row>
    <row r="11" spans="1:7" ht="27" x14ac:dyDescent="0.25">
      <c r="A11" s="43">
        <v>5</v>
      </c>
      <c r="B11" s="44" t="s">
        <v>58</v>
      </c>
      <c r="C11" s="44"/>
      <c r="D11" s="44"/>
      <c r="E11" s="44"/>
      <c r="F11" s="45"/>
      <c r="G11" s="45"/>
    </row>
    <row r="12" spans="1:7" ht="40.5" x14ac:dyDescent="0.25">
      <c r="A12" s="43">
        <v>6</v>
      </c>
      <c r="B12" s="44" t="s">
        <v>46</v>
      </c>
      <c r="C12" s="44"/>
      <c r="D12" s="44"/>
      <c r="E12" s="44"/>
      <c r="F12" s="45"/>
      <c r="G12" s="45"/>
    </row>
    <row r="13" spans="1:7" ht="40.5" x14ac:dyDescent="0.25">
      <c r="A13" s="43">
        <v>7</v>
      </c>
      <c r="B13" s="44" t="s">
        <v>48</v>
      </c>
      <c r="C13" s="44"/>
      <c r="D13" s="44"/>
      <c r="E13" s="44"/>
      <c r="F13" s="45"/>
      <c r="G13" s="45"/>
    </row>
    <row r="14" spans="1:7" ht="27" x14ac:dyDescent="0.25">
      <c r="A14" s="43">
        <v>8</v>
      </c>
      <c r="B14" s="44" t="s">
        <v>50</v>
      </c>
      <c r="C14" s="46"/>
      <c r="D14" s="44"/>
      <c r="E14" s="44"/>
      <c r="F14" s="45"/>
      <c r="G14" s="45"/>
    </row>
    <row r="15" spans="1:7" x14ac:dyDescent="0.25">
      <c r="A15" s="43">
        <v>9</v>
      </c>
      <c r="B15" s="7"/>
      <c r="C15" s="47"/>
      <c r="D15" s="45"/>
      <c r="E15" s="45"/>
      <c r="F15" s="45"/>
      <c r="G15" s="45"/>
    </row>
    <row r="16" spans="1:7" x14ac:dyDescent="0.25">
      <c r="A16" s="43">
        <v>10</v>
      </c>
      <c r="B16" s="7"/>
      <c r="C16" s="47"/>
      <c r="D16" s="45"/>
      <c r="E16" s="45"/>
      <c r="F16" s="45"/>
      <c r="G16" s="45"/>
    </row>
    <row r="17" spans="1:7" x14ac:dyDescent="0.25">
      <c r="A17" s="43">
        <v>11</v>
      </c>
      <c r="B17" s="7"/>
      <c r="C17" s="47"/>
      <c r="D17" s="45"/>
      <c r="E17" s="45"/>
      <c r="F17" s="45"/>
      <c r="G17" s="45"/>
    </row>
    <row r="18" spans="1:7" x14ac:dyDescent="0.25">
      <c r="A18" s="43">
        <v>12</v>
      </c>
      <c r="B18" s="7"/>
      <c r="C18" s="47"/>
      <c r="D18" s="45"/>
      <c r="E18" s="45"/>
      <c r="F18" s="45"/>
      <c r="G18" s="45"/>
    </row>
    <row r="19" spans="1:7" x14ac:dyDescent="0.25">
      <c r="A19" s="43">
        <v>13</v>
      </c>
      <c r="B19" s="7"/>
      <c r="C19" s="47"/>
      <c r="D19" s="45"/>
      <c r="E19" s="45"/>
      <c r="F19" s="45"/>
      <c r="G19" s="45"/>
    </row>
    <row r="20" spans="1:7" x14ac:dyDescent="0.25">
      <c r="A20" s="43">
        <v>14</v>
      </c>
      <c r="B20" s="7"/>
      <c r="C20" s="47"/>
      <c r="D20" s="45"/>
      <c r="E20" s="45"/>
      <c r="F20" s="45"/>
      <c r="G20" s="45"/>
    </row>
    <row r="21" spans="1:7" x14ac:dyDescent="0.25">
      <c r="A21" s="43">
        <v>15</v>
      </c>
      <c r="B21" s="7"/>
      <c r="C21" s="47"/>
      <c r="D21" s="45"/>
      <c r="E21" s="45"/>
      <c r="F21" s="45"/>
      <c r="G21" s="45"/>
    </row>
    <row r="22" spans="1:7" x14ac:dyDescent="0.25">
      <c r="A22" s="43">
        <v>16</v>
      </c>
      <c r="B22" s="7"/>
      <c r="C22" s="47"/>
      <c r="D22" s="45"/>
      <c r="E22" s="45"/>
      <c r="F22" s="45"/>
      <c r="G22" s="45"/>
    </row>
    <row r="23" spans="1:7" x14ac:dyDescent="0.25">
      <c r="A23" s="43">
        <v>17</v>
      </c>
      <c r="B23" s="7"/>
      <c r="C23" s="47"/>
      <c r="D23" s="45"/>
      <c r="E23" s="45"/>
      <c r="F23" s="45"/>
      <c r="G23" s="45"/>
    </row>
    <row r="24" spans="1:7" x14ac:dyDescent="0.25">
      <c r="A24" s="43">
        <v>18</v>
      </c>
      <c r="B24" s="7"/>
      <c r="C24" s="47"/>
      <c r="D24" s="45"/>
      <c r="E24" s="45"/>
      <c r="F24" s="45"/>
      <c r="G24" s="45"/>
    </row>
    <row r="25" spans="1:7" x14ac:dyDescent="0.25">
      <c r="A25" s="43">
        <v>19</v>
      </c>
      <c r="B25" s="7"/>
      <c r="C25" s="47"/>
      <c r="D25" s="45"/>
      <c r="E25" s="45"/>
      <c r="F25" s="45"/>
      <c r="G25" s="45"/>
    </row>
    <row r="26" spans="1:7" x14ac:dyDescent="0.25">
      <c r="A26" s="43">
        <v>20</v>
      </c>
      <c r="B26" s="7"/>
      <c r="C26" s="47"/>
      <c r="D26" s="45"/>
      <c r="E26" s="45"/>
      <c r="F26" s="45"/>
      <c r="G26" s="45"/>
    </row>
    <row r="27" spans="1:7" x14ac:dyDescent="0.25">
      <c r="A27" s="43">
        <v>21</v>
      </c>
      <c r="B27" s="7"/>
      <c r="C27" s="47"/>
      <c r="D27" s="45"/>
      <c r="E27" s="45"/>
      <c r="F27" s="45"/>
      <c r="G27" s="45"/>
    </row>
  </sheetData>
  <mergeCells count="8">
    <mergeCell ref="A6:C6"/>
    <mergeCell ref="D6:G6"/>
    <mergeCell ref="A1:B4"/>
    <mergeCell ref="C1:F2"/>
    <mergeCell ref="C3:F3"/>
    <mergeCell ref="C4:F4"/>
    <mergeCell ref="A5:C5"/>
    <mergeCell ref="D5:G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PLANEACÓN Y CALIDAD</vt:lpstr>
      <vt:lpstr>DETALLE DE EJECUCI´ÓN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 Cartera</dc:creator>
  <cp:lastModifiedBy>Coordinacion Cartera</cp:lastModifiedBy>
  <dcterms:created xsi:type="dcterms:W3CDTF">2025-01-22T16:51:23Z</dcterms:created>
  <dcterms:modified xsi:type="dcterms:W3CDTF">2025-01-23T22:46:12Z</dcterms:modified>
</cp:coreProperties>
</file>